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2" i="4"/>
  <c r="F11"/>
  <c r="F10"/>
  <c r="F156" i="3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12"/>
  <c r="F113"/>
  <c r="F114"/>
  <c r="F115"/>
  <c r="F116"/>
  <c r="F117"/>
  <c r="F122"/>
  <c r="F123"/>
  <c r="F124"/>
  <c r="F125"/>
  <c r="F126"/>
  <c r="F127"/>
  <c r="F128"/>
  <c r="F129"/>
  <c r="F130"/>
  <c r="F131"/>
  <c r="F132"/>
  <c r="F133"/>
  <c r="F134"/>
  <c r="F135"/>
  <c r="F96"/>
  <c r="F97"/>
  <c r="F98"/>
  <c r="F99"/>
  <c r="F100"/>
  <c r="F101"/>
  <c r="F102"/>
  <c r="F107"/>
  <c r="F108"/>
  <c r="F109"/>
  <c r="F110"/>
  <c r="F111"/>
  <c r="F84"/>
  <c r="F85"/>
  <c r="F86"/>
  <c r="F87"/>
  <c r="F88"/>
  <c r="F89"/>
  <c r="F90"/>
  <c r="F91"/>
  <c r="F92"/>
  <c r="F93"/>
  <c r="F94"/>
  <c r="F95"/>
  <c r="F64"/>
  <c r="F65"/>
  <c r="F66"/>
  <c r="F67"/>
  <c r="F68"/>
  <c r="F69"/>
  <c r="F70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27"/>
  <c r="F28"/>
  <c r="F29"/>
  <c r="F30"/>
  <c r="F31"/>
  <c r="F36"/>
  <c r="F37"/>
  <c r="F38"/>
  <c r="F39"/>
  <c r="F40"/>
  <c r="F41"/>
  <c r="F42"/>
  <c r="F43"/>
  <c r="F44"/>
  <c r="F45"/>
  <c r="F13"/>
  <c r="F14"/>
  <c r="F15"/>
  <c r="F16"/>
  <c r="F17"/>
  <c r="F18"/>
  <c r="F19"/>
  <c r="F20"/>
  <c r="F21"/>
  <c r="F22"/>
  <c r="F23"/>
  <c r="F24"/>
  <c r="F25"/>
  <c r="F10"/>
  <c r="F11"/>
  <c r="F12"/>
  <c r="F9"/>
  <c r="F7"/>
  <c r="F20" i="2"/>
  <c r="F21"/>
  <c r="F22"/>
  <c r="F23"/>
  <c r="F25"/>
  <c r="F26"/>
  <c r="F27"/>
  <c r="F28"/>
  <c r="F29"/>
  <c r="F30"/>
  <c r="F31"/>
  <c r="F32"/>
  <c r="F33"/>
  <c r="F34"/>
  <c r="F36"/>
  <c r="F37"/>
  <c r="F38"/>
  <c r="F39"/>
  <c r="F41"/>
  <c r="F42"/>
  <c r="F43"/>
  <c r="F44"/>
  <c r="F45"/>
  <c r="F46"/>
  <c r="F47"/>
  <c r="F48"/>
  <c r="F49"/>
  <c r="F50"/>
  <c r="F52"/>
  <c r="F53"/>
  <c r="F54"/>
  <c r="F55"/>
  <c r="F56"/>
  <c r="F57"/>
  <c r="F58"/>
  <c r="F59"/>
  <c r="F66"/>
  <c r="F67"/>
  <c r="F68"/>
  <c r="F69"/>
  <c r="F70"/>
  <c r="F71"/>
  <c r="F72"/>
  <c r="F73"/>
  <c r="F74"/>
  <c r="F75"/>
  <c r="F76"/>
  <c r="F77"/>
  <c r="F78"/>
  <c r="F89"/>
  <c r="F90"/>
  <c r="F91"/>
  <c r="F92"/>
  <c r="F93"/>
  <c r="F94"/>
  <c r="F95"/>
  <c r="F96"/>
  <c r="F97"/>
  <c r="F98"/>
  <c r="F99"/>
  <c r="F100"/>
  <c r="F101"/>
  <c r="F102"/>
  <c r="F103"/>
  <c r="F104"/>
  <c r="F105"/>
  <c r="F17"/>
  <c r="F18"/>
  <c r="F19"/>
  <c r="F15"/>
</calcChain>
</file>

<file path=xl/sharedStrings.xml><?xml version="1.0" encoding="utf-8"?>
<sst xmlns="http://schemas.openxmlformats.org/spreadsheetml/2006/main" count="941" uniqueCount="481">
  <si>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</si>
  <si>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</si>
  <si>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</si>
  <si>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</si>
  <si>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</si>
  <si>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</si>
  <si>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</si>
  <si>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</si>
  <si>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</si>
  <si>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</si>
  <si>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</si>
  <si>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</si>
  <si>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</si>
  <si>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</si>
  <si>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</si>
  <si>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</si>
  <si>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</si>
  <si>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</si>
  <si>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</si>
  <si>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</si>
  <si>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</si>
  <si>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</si>
  <si>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</si>
  <si>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</si>
  <si>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</si>
  <si>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</si>
  <si>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000 1 01 02010 01 4000 110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</si>
  <si>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</si>
  <si>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</si>
  <si>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</si>
  <si>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</si>
  <si>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</si>
  <si>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</si>
  <si>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</si>
  <si>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</si>
  <si>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</si>
  <si>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</si>
  <si>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</si>
  <si>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</si>
  <si>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</si>
  <si>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</si>
  <si>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</si>
  <si>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</si>
  <si>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</si>
  <si>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</si>
  <si>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</si>
  <si>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</t>
  </si>
  <si>
    <t>000 1 01 02080 01 1000 110</t>
  </si>
  <si>
    <t>000 1 01 02080 01 2100 110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</si>
  <si>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</si>
  <si>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</si>
  <si>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</si>
  <si>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</si>
  <si>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</si>
  <si>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</si>
  <si>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</si>
  <si>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</si>
  <si>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</si>
  <si>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</si>
  <si>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</si>
  <si>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</si>
  <si>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</si>
  <si>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</si>
  <si>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</si>
  <si>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</si>
  <si>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</si>
  <si>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</si>
  <si>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</si>
  <si>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</si>
  <si>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</si>
  <si>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</si>
  <si>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</si>
  <si>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</si>
  <si>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</si>
  <si>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</si>
  <si>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</si>
  <si>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</si>
  <si>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</si>
  <si>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</si>
  <si>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</si>
  <si>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</si>
  <si>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</si>
  <si>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</si>
  <si>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</si>
  <si>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</si>
  <si>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</si>
  <si>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</si>
  <si>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</si>
  <si>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</si>
  <si>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</si>
  <si>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</si>
  <si>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</si>
  <si>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</si>
  <si>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</si>
  <si>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</si>
  <si>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</si>
  <si>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</si>
  <si>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</si>
  <si>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</si>
  <si>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</si>
  <si>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</si>
  <si>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</si>
  <si>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</si>
  <si>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000 1 09 04053 10 1000 110</t>
  </si>
  <si>
    <t xml:space="preserve"> 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</si>
  <si>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000 1 09 04053 10 2100 110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</si>
  <si>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</si>
  <si>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</si>
  <si>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</si>
  <si>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</si>
  <si>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</si>
  <si>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</si>
  <si>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</si>
  <si>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</si>
  <si>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</si>
  <si>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</si>
  <si>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</si>
  <si>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</si>
  <si>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</si>
  <si>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</si>
  <si>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</si>
  <si>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</si>
  <si>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</si>
  <si>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</si>
  <si>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</si>
  <si>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</si>
  <si>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</si>
  <si>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</si>
  <si>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</si>
  <si>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</si>
  <si>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</si>
  <si>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</si>
  <si>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</si>
  <si>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</si>
  <si>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</si>
  <si>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</si>
  <si>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</si>
  <si>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</si>
  <si>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</si>
  <si>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</si>
  <si>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</si>
  <si>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</si>
  <si>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</si>
  <si>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</si>
  <si>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</si>
  <si>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</si>
  <si>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</si>
  <si>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</si>
  <si>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</si>
  <si>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000 1 16 10123 01 0101 140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</si>
  <si>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</si>
  <si>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</si>
  <si>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</si>
  <si>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</si>
  <si>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</si>
  <si>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000 1 17 15030 10 0000 150</t>
  </si>
  <si>
    <t xml:space="preserve">  Инициативные платежи, зачисляемые в бюджеты сельских поселений (поступления средств на реализацию проекта "Благоустройство и озеленение территории в районе Свято-Георгиевской церкви, с.Супонево")</t>
  </si>
  <si>
    <t>000 1 17 15030 10 0001 150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</si>
  <si>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</si>
  <si>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</si>
  <si>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</si>
  <si>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</si>
  <si>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</si>
  <si>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</si>
  <si>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</si>
  <si>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</si>
  <si>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</si>
  <si>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</si>
  <si>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</si>
  <si>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</si>
  <si>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</si>
  <si>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</si>
  <si>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</si>
  <si>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</si>
  <si>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</si>
  <si>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</si>
  <si>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</si>
  <si>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</si>
  <si>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</si>
  <si>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</si>
  <si>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</si>
  <si>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</si>
  <si>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</si>
  <si>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</si>
  <si>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</si>
  <si>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</si>
  <si>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</si>
  <si>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</si>
  <si>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</si>
  <si>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</si>
  <si>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</si>
  <si>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</si>
  <si>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</si>
  <si>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</si>
  <si>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</si>
  <si>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</si>
  <si>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Российской Федерации "Развитие здравоохранения"</t>
  </si>
  <si>
    <t>000 0104 01 0 00 00000 000</t>
  </si>
  <si>
    <t xml:space="preserve">  Руководство и управление в сфере установленных функций органов местного самоуправления</t>
  </si>
  <si>
    <t>000 0104 01 0 01 80040 000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</si>
  <si>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</si>
  <si>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000 0104 01 0 01 80040 100</t>
  </si>
  <si>
    <t xml:space="preserve">  Расходы на выплаты персоналу государственных (муниципальных) органов</t>
  </si>
  <si>
    <t>000 0104 01 0 01 80040 120</t>
  </si>
  <si>
    <t xml:space="preserve">  Фонд оплаты труда государственных (муниципальных) органов</t>
  </si>
  <si>
    <t>000 0104 01 0 01 80040 121</t>
  </si>
  <si>
    <t xml:space="preserve">  Иные выплаты персоналу государственных (муниципальных) органов, за исключением фонда оплаты труда</t>
  </si>
  <si>
    <t>000 0104 01 0 01 80040 122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</si>
  <si>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</si>
  <si>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000 0104 01 0 01 80040 129</t>
  </si>
  <si>
    <t xml:space="preserve">  Закупка товаров, работ и услуг для обеспечения государственных (муниципальных) нужд</t>
  </si>
  <si>
    <t>000 0104 01 0 01 80040 200</t>
  </si>
  <si>
    <t xml:space="preserve">  Иные закупки товаров, работ и услуг для обеспечения государственных (муниципальных) нужд</t>
  </si>
  <si>
    <t>000 0104 01 0 01 80040 240</t>
  </si>
  <si>
    <t xml:space="preserve">  Прочая закупка товаров, работ и услуг</t>
  </si>
  <si>
    <t>000 0104 01 0 01 80040 244</t>
  </si>
  <si>
    <t>000 0104 01 0 01 80040 247</t>
  </si>
  <si>
    <t xml:space="preserve">  Обеспечение деятельности главы местной администрации (исполнительно-распорядительного органа муниципального образования)</t>
  </si>
  <si>
    <t>000 0104 01 0 11 80020 000</t>
  </si>
  <si>
    <t>000 0104 01 0 11 80020 100</t>
  </si>
  <si>
    <t>000 0104 01 0 11 80020 120</t>
  </si>
  <si>
    <t>000 0104 01 0 11 80020 121</t>
  </si>
  <si>
    <t>000 0104 01 0 11 80020 122</t>
  </si>
  <si>
    <t>000 0104 01 0 11 80020 129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</si>
  <si>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</si>
  <si>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</si>
  <si>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</si>
  <si>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000 0106 70 0 00 84200 000</t>
  </si>
  <si>
    <t xml:space="preserve">  Межбюджетные трансферты</t>
  </si>
  <si>
    <t>000 0106 70 0 00 84200 500</t>
  </si>
  <si>
    <t>000 0106 70 0 00 84200 540</t>
  </si>
  <si>
    <t xml:space="preserve">  Резервные фонды</t>
  </si>
  <si>
    <t>000 0111 00 0 00 00000 000</t>
  </si>
  <si>
    <t xml:space="preserve">  Резервный фонд местной администрации</t>
  </si>
  <si>
    <t>000 0111 70 0 00 83030 000</t>
  </si>
  <si>
    <t xml:space="preserve">  Иные бюджетные ассигнования</t>
  </si>
  <si>
    <t>000 0111 70 0 00 83030 800</t>
  </si>
  <si>
    <t xml:space="preserve">  Резервные средства</t>
  </si>
  <si>
    <t>000 0111 70 0 00 83030 870</t>
  </si>
  <si>
    <t xml:space="preserve">  Другие общегосударственные вопросы</t>
  </si>
  <si>
    <t>000 0113 00 0 00 00000 000</t>
  </si>
  <si>
    <t>000 0113 01 0 00 00000 000</t>
  </si>
  <si>
    <t xml:space="preserve">  Эксплуатация и содержание имущества, находящегося в муниципальной собственности, арендованного недвижимого имущества</t>
  </si>
  <si>
    <t>000 0113 01 0 03 80930 000</t>
  </si>
  <si>
    <t>000 0113 01 0 03 80930 200</t>
  </si>
  <si>
    <t>000 0113 01 0 03 80930 240</t>
  </si>
  <si>
    <t>000 0113 01 0 03 80930 244</t>
  </si>
  <si>
    <t>000 0113 01 0 03 80930 247</t>
  </si>
  <si>
    <t xml:space="preserve">  Развитие информационного общества и формирование электронного правительства</t>
  </si>
  <si>
    <t>000 0113 01 0 03 83230 000</t>
  </si>
  <si>
    <t>000 0113 01 0 03 83230 200</t>
  </si>
  <si>
    <t>000 0113 01 0 03 83230 240</t>
  </si>
  <si>
    <t xml:space="preserve">  Закупка товаров, работ, услуг в сфере информационно-коммуникационных технологий</t>
  </si>
  <si>
    <t>000 0113 01 0 03 83230 242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</si>
  <si>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</si>
  <si>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000 0113 01 0 04 84210 000</t>
  </si>
  <si>
    <t>000 0113 01 0 04 84210 500</t>
  </si>
  <si>
    <t>000 0113 01 0 04 84210 540</t>
  </si>
  <si>
    <t xml:space="preserve">  Членские взносы некоммерческим организациям</t>
  </si>
  <si>
    <t>000 0113 01 0 09 81410 000</t>
  </si>
  <si>
    <t>000 0113 01 0 09 81410 800</t>
  </si>
  <si>
    <t xml:space="preserve">  Уплата налогов, сборов и иных платежей</t>
  </si>
  <si>
    <t>000 0113 01 0 09 81410 850</t>
  </si>
  <si>
    <t xml:space="preserve">  Уплата иных платежей</t>
  </si>
  <si>
    <t>000 0113 01 0 09 81410 853</t>
  </si>
  <si>
    <t xml:space="preserve">  Организация и проведение праздничных мероприятий</t>
  </si>
  <si>
    <t>000 0113 01 0 10 82530 000</t>
  </si>
  <si>
    <t>000 0113 01 0 10 82530 200</t>
  </si>
  <si>
    <t>000 0113 01 0 10 82530 240</t>
  </si>
  <si>
    <t>000 0113 01 0 10 82530 244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</si>
  <si>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</si>
  <si>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</si>
  <si>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</si>
  <si>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</si>
  <si>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000 0203 01 0 00 00000 000</t>
  </si>
  <si>
    <t xml:space="preserve">  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</si>
  <si>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000 0203 01 0 05 51180 000</t>
  </si>
  <si>
    <t>000 0203 01 0 05 51180 100</t>
  </si>
  <si>
    <t>000 0203 01 0 05 51180 120</t>
  </si>
  <si>
    <t>000 0203 01 0 05 51180 121</t>
  </si>
  <si>
    <t>000 0203 01 0 05 51180 129</t>
  </si>
  <si>
    <t>000 0203 01 0 05 51180 200</t>
  </si>
  <si>
    <t>000 0203 01 0 05 51180 240</t>
  </si>
  <si>
    <t>000 0203 01 0 05 51180 242</t>
  </si>
  <si>
    <t>000 0203 01 0 05 51180 244</t>
  </si>
  <si>
    <t>000 0203 01 0 05 51180 247</t>
  </si>
  <si>
    <t xml:space="preserve">  НАЦИОНАЛЬНАЯ БЕЗОПАСНОСТЬ И ПРАВООХРАНИТЕЛЬНАЯ ДЕЯТЕЛЬНОСТЬ</t>
  </si>
  <si>
    <t>000 0300 00 0 00 00000 000</t>
  </si>
  <si>
    <t xml:space="preserve">  Гражданская оборона</t>
  </si>
  <si>
    <t>000 0309 00 0 00 00000 000</t>
  </si>
  <si>
    <t>000 0309 01 0 00 00000 000</t>
  </si>
  <si>
    <t xml:space="preserve">  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</si>
  <si>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000 0309 01 0 06 81110 000</t>
  </si>
  <si>
    <t>000 0309 01 0 06 81110 200</t>
  </si>
  <si>
    <t>000 0309 01 0 06 81110 240</t>
  </si>
  <si>
    <t>000 0309 01 0 06 81110 244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</si>
  <si>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</si>
  <si>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</si>
  <si>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000 0310 01 0 00 00000 000</t>
  </si>
  <si>
    <t>000 0310 01 0 06 81140 000</t>
  </si>
  <si>
    <t>000 0310 01 0 06 81140 200</t>
  </si>
  <si>
    <t>000 0310 01 0 06 81140 240</t>
  </si>
  <si>
    <t>000 0310 01 0 06 81140 244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</si>
  <si>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</si>
  <si>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</si>
  <si>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</si>
  <si>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</si>
  <si>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Российской Федерации "Развитие образования" на 2013 -2020 годы</t>
  </si>
  <si>
    <t>000 0409 02 0 00 00000 000</t>
  </si>
  <si>
    <t xml:space="preserve">  Реализация переданных полномочий по решению отдельных вопросов местного значения муниципальных районов в соответствии с заключёнными соглашениями в сфере дорожного хозяйства</t>
  </si>
  <si>
    <t>000 0409 02 0 06 83730 000</t>
  </si>
  <si>
    <t>000 0409 02 0 06 83730 200</t>
  </si>
  <si>
    <t>000 0409 02 0 06 83730 240</t>
  </si>
  <si>
    <t>000 0409 02 0 06 83730 244</t>
  </si>
  <si>
    <t xml:space="preserve">  Обеспечение сохранности автомобильных дорог местного значения и условий безопасности движения по ним</t>
  </si>
  <si>
    <t>000 0409 02 0 07 S6170 000</t>
  </si>
  <si>
    <t>000 0409 02 0 07 S6170 200</t>
  </si>
  <si>
    <t>000 0409 02 0 07 S6170 240</t>
  </si>
  <si>
    <t>000 0409 02 0 07 S6170 244</t>
  </si>
  <si>
    <t xml:space="preserve">  Другие вопросы в области национальной экономики</t>
  </si>
  <si>
    <t>000 0412 00 0 00 00000 000</t>
  </si>
  <si>
    <t>000 0412 01 0 00 00000 000</t>
  </si>
  <si>
    <t>000 0412 01 0 07 80910 000</t>
  </si>
  <si>
    <t>000 0412 01 0 07 80910 200</t>
  </si>
  <si>
    <t>000 0412 01 0 07 80910 240</t>
  </si>
  <si>
    <t>000 0412 01 0 07 80910 244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</si>
  <si>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</si>
  <si>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</si>
  <si>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</si>
  <si>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</si>
  <si>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в сфере жилищного хозяйства</t>
  </si>
  <si>
    <t>000 0501 70 0 00 81750 000</t>
  </si>
  <si>
    <t>000 0501 70 0 00 81750 200</t>
  </si>
  <si>
    <t>000 0501 70 0 00 81750 240</t>
  </si>
  <si>
    <t>000 0501 70 0 00 81750 244</t>
  </si>
  <si>
    <t xml:space="preserve">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жилого фонда</t>
  </si>
  <si>
    <t>000 0501 70 0 00 83760 000</t>
  </si>
  <si>
    <t>000 0501 70 0 00 83760 200</t>
  </si>
  <si>
    <t>000 0501 70 0 00 83760 240</t>
  </si>
  <si>
    <t>000 0501 70 0 00 83760 244</t>
  </si>
  <si>
    <t xml:space="preserve">  Коммунальное хозяйство</t>
  </si>
  <si>
    <t>000 0502 00 0 00 00000 000</t>
  </si>
  <si>
    <t xml:space="preserve">  Исполнение исковых требований на основании вступивших в законную силу судебных актов, обязательств бюджета муниципального образования, предусмотренных пунктами 16 и 19 Правил формирования, предоставления и распределения субсидий из областного бюджета бюджетам муниципальных образований Брянской области</t>
  </si>
  <si>
    <t>000 0502 70 0 00 83270 000</t>
  </si>
  <si>
    <t>000 0502 70 0 00 83270 800</t>
  </si>
  <si>
    <t xml:space="preserve">  Исполнение судебных актов</t>
  </si>
  <si>
    <t>000 0502 70 0 00 83270 830</t>
  </si>
  <si>
    <t xml:space="preserve">  Исполнение судебных актов Российской Федерации и мировых соглашений по возмещению причиненного вреда</t>
  </si>
  <si>
    <t>000 0502 70 0 00 83270 831</t>
  </si>
  <si>
    <t xml:space="preserve">  Благоустройство</t>
  </si>
  <si>
    <t>000 0503 00 0 00 00000 000</t>
  </si>
  <si>
    <t>000 0503 02 0 00 00000 000</t>
  </si>
  <si>
    <t xml:space="preserve">  Исполнение исковых требований на основании вступивших в законную силу судебных актов, обязательств бюджета</t>
  </si>
  <si>
    <t>000 0503 02 0 01 83270 000</t>
  </si>
  <si>
    <t>000 0503 02 0 01 83270 800</t>
  </si>
  <si>
    <t>000 0503 02 0 01 83270 850</t>
  </si>
  <si>
    <t>000 0503 02 0 01 83270 853</t>
  </si>
  <si>
    <t xml:space="preserve">  Уплата налогов, сборов и иных обязательных платежей</t>
  </si>
  <si>
    <t>000 0503 02 0 01 83360 000</t>
  </si>
  <si>
    <t>000 0503 02 0 01 83360 800</t>
  </si>
  <si>
    <t>000 0503 02 0 01 83360 850</t>
  </si>
  <si>
    <t xml:space="preserve">  Уплата прочих налогов, сборов</t>
  </si>
  <si>
    <t>000 0503 02 0 01 83360 852</t>
  </si>
  <si>
    <t xml:space="preserve">  Организация и обеспечение освещения улиц</t>
  </si>
  <si>
    <t>000 0503 02 0 02 81690 000</t>
  </si>
  <si>
    <t>000 0503 02 0 02 81690 200</t>
  </si>
  <si>
    <t>000 0503 02 0 02 81690 240</t>
  </si>
  <si>
    <t>000 0503 02 0 02 81690 244</t>
  </si>
  <si>
    <t>000 0503 02 0 02 81690 247</t>
  </si>
  <si>
    <t xml:space="preserve">  Озеленение территории</t>
  </si>
  <si>
    <t>000 0503 02 0 03 81700 000</t>
  </si>
  <si>
    <t>000 0503 02 0 03 81700 200</t>
  </si>
  <si>
    <t>000 0503 02 0 03 81700 240</t>
  </si>
  <si>
    <t>000 0503 02 0 03 81700 244</t>
  </si>
  <si>
    <t xml:space="preserve">  Организация и содержание мест захоронения (кладбищ)</t>
  </si>
  <si>
    <t>000 0503 02 0 04 81710 000</t>
  </si>
  <si>
    <t>000 0503 02 0 04 81710 200</t>
  </si>
  <si>
    <t>000 0503 02 0 04 81710 240</t>
  </si>
  <si>
    <t>000 0503 02 0 04 81710 244</t>
  </si>
  <si>
    <t xml:space="preserve">  Мероприятия по благоустройству</t>
  </si>
  <si>
    <t>000 0503 02 0 05 81730 000</t>
  </si>
  <si>
    <t>000 0503 02 0 05 81730 200</t>
  </si>
  <si>
    <t>000 0503 02 0 05 81730 240</t>
  </si>
  <si>
    <t>000 0503 02 0 05 81730 244</t>
  </si>
  <si>
    <t>000 0503 02 0 05 81730 247</t>
  </si>
  <si>
    <t xml:space="preserve">  Реализация инициативных проектов (Благоустройство площади "Народная" с.Глинищево)</t>
  </si>
  <si>
    <t>000 0503 02 0 05 S5871 000</t>
  </si>
  <si>
    <t>000 0503 02 0 05 S5871 200</t>
  </si>
  <si>
    <t>000 0503 02 0 05 S5871 240</t>
  </si>
  <si>
    <t>000 0503 02 0 05 S5871 244</t>
  </si>
  <si>
    <t xml:space="preserve">  Государственная программа Российской Федерации "Доступная среда"</t>
  </si>
  <si>
    <t>000 0503 04 0 00 00000 000</t>
  </si>
  <si>
    <t>000 0503 04 0 F2 55550 000</t>
  </si>
  <si>
    <t>000 0503 04 0 F2 55550 200</t>
  </si>
  <si>
    <t>000 0503 04 0 F2 55550 240</t>
  </si>
  <si>
    <t>000 0503 04 0 F2 55550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</si>
  <si>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</si>
  <si>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</si>
  <si>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</si>
  <si>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</si>
  <si>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Российской Федерации "Социальная поддержка граждан"</t>
  </si>
  <si>
    <t>000 0801 03 0 00 00000 000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</si>
  <si>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</si>
  <si>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000 0801 03 0 01 84260 000</t>
  </si>
  <si>
    <t>000 0801 03 0 01 84260 500</t>
  </si>
  <si>
    <t>000 0801 03 0 01 84260 540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</si>
  <si>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</si>
  <si>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</si>
  <si>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</si>
  <si>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</si>
  <si>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000 1001 01 0 00 00000 000</t>
  </si>
  <si>
    <t xml:space="preserve">  Выплаты муниципальных пенсий (доплат к государственным пенсиям)</t>
  </si>
  <si>
    <t>000 1001 01 0 08 82450 000</t>
  </si>
  <si>
    <t xml:space="preserve">  Социальное обеспечение и иные выплаты населению</t>
  </si>
  <si>
    <t>000 1001 01 0 08 82450 300</t>
  </si>
  <si>
    <t xml:space="preserve">  Публичные нормативные социальные выплаты гражданам</t>
  </si>
  <si>
    <t>000 1001 01 0 08 82450 310</t>
  </si>
  <si>
    <t xml:space="preserve">  Иные пенсии, социальные доплаты к пенсиям</t>
  </si>
  <si>
    <t>000 1001 01 0 08 82450 312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</si>
  <si>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</si>
  <si>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</si>
  <si>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</si>
  <si>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</si>
  <si>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000 1102 03 0 00 00000 000</t>
  </si>
  <si>
    <t xml:space="preserve">  Мероприятия по развитию физической культуры и спорта</t>
  </si>
  <si>
    <t>000 1102 03 0 02 82300 000</t>
  </si>
  <si>
    <t>000 1102 03 0 02 82300 200</t>
  </si>
  <si>
    <t>000 1102 03 0 02 82300 240</t>
  </si>
  <si>
    <t>000 1102 03 0 02 82300 244</t>
  </si>
  <si>
    <t>000 1102 03 0 03 82530 000</t>
  </si>
  <si>
    <t>000 1102 03 0 03 82530 200</t>
  </si>
  <si>
    <t>000 1102 03 0 03 82530 240</t>
  </si>
  <si>
    <t>000 1102 03 0 03 82530 244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</si>
  <si>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</si>
  <si>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</si>
  <si>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</si>
  <si>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</si>
  <si>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</si>
  <si>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</si>
  <si>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</si>
  <si>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</si>
  <si>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</si>
  <si>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</si>
  <si>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</si>
  <si>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</si>
  <si>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</si>
  <si>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</si>
  <si>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</si>
  <si>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</si>
  <si>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</si>
  <si>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</si>
  <si>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</si>
  <si>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</si>
  <si>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</si>
  <si>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</si>
  <si>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</si>
  <si>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</si>
  <si>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</si>
  <si>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</si>
  <si>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</si>
  <si>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</si>
  <si>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</si>
  <si>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</si>
  <si>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</si>
  <si>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</si>
  <si>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</si>
  <si>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 xml:space="preserve">Процент исполнения к утвержденным параметрам  доходов </t>
  </si>
  <si>
    <t xml:space="preserve">ОТЧЕТ ОБ ИСПОЛНЕНИИ БЮДЖЕТА  ГЛИНИЩЕВСКОГО СЕЛЬСКОГО ПОСЕЛЕНИЯ </t>
  </si>
  <si>
    <t xml:space="preserve">Приложение </t>
  </si>
  <si>
    <t xml:space="preserve">к Постановлению Глинищевской сельской </t>
  </si>
  <si>
    <t>администрации от 15.10.2021г. №117/1</t>
  </si>
  <si>
    <t>БРЯНСКОГО МУНИЦИПАЛЬНОГО РАЙОНА БРЯНСКОЙ ОБЛАСТИ ЗА 9 МЕСЯЦЕВ 2021 ГОДА</t>
  </si>
  <si>
    <t>Кассовое исполнение  за 9 месяцев  2021 года</t>
  </si>
  <si>
    <t xml:space="preserve">                                              2. Расходы бюджета за 9 месяцев 2021</t>
  </si>
  <si>
    <t xml:space="preserve">                                 1. Доходы бюджета за 9 месяцев 2021</t>
  </si>
  <si>
    <t xml:space="preserve">                                  3. Источники финансирования дефицита бюджета за 9 месяцев 2021</t>
  </si>
  <si>
    <t>Процент исполнения к утвержденным бюджетным назначениям</t>
  </si>
  <si>
    <t>Кассовое исполнение за 9 месяцев 2021 года</t>
  </si>
  <si>
    <t>Н.Д. Трушкин</t>
  </si>
  <si>
    <t>Врио главного бухгалтера</t>
  </si>
  <si>
    <t>Е.М. Шатунова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</si>
</sst>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2" fillId="0" borderId="1" xfId="2" applyNumberFormat="1" applyAlignment="1" applyProtection="1">
      <alignment horizontal="center"/>
    </xf>
    <xf numFmtId="0" fontId="3" fillId="0" borderId="1" xfId="3" applyNumberFormat="1" applyBorder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3" fillId="0" borderId="23" xfId="39" applyNumberFormat="1" applyBorder="1" applyProtection="1">
      <alignment horizontal="right" shrinkToFit="1"/>
    </xf>
    <xf numFmtId="4" fontId="3" fillId="0" borderId="35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" fontId="3" fillId="0" borderId="36" xfId="39" applyNumberFormat="1" applyBorder="1" applyProtection="1">
      <alignment horizontal="right" shrinkToFit="1"/>
    </xf>
    <xf numFmtId="4" fontId="3" fillId="0" borderId="37" xfId="39" applyNumberFormat="1" applyBorder="1" applyProtection="1">
      <alignment horizontal="right" shrinkToFit="1"/>
    </xf>
    <xf numFmtId="4" fontId="3" fillId="0" borderId="34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8" xfId="39" applyNumberFormat="1" applyBorder="1" applyProtection="1">
      <alignment horizontal="right" shrinkToFit="1"/>
    </xf>
    <xf numFmtId="4" fontId="3" fillId="0" borderId="39" xfId="39" applyNumberFormat="1" applyBorder="1" applyProtection="1">
      <alignment horizontal="right" shrinkToFit="1"/>
    </xf>
    <xf numFmtId="4" fontId="3" fillId="0" borderId="40" xfId="39" applyNumberForma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SheetLayoutView="100" workbookViewId="0">
      <selection activeCell="E9" sqref="E9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15" ht="12" customHeight="1">
      <c r="A1" s="2"/>
      <c r="B1" s="2"/>
      <c r="C1" s="2"/>
      <c r="D1" s="2"/>
      <c r="E1" s="107" t="s">
        <v>468</v>
      </c>
      <c r="F1" s="107"/>
      <c r="G1" s="2"/>
    </row>
    <row r="2" spans="1:15" ht="12" customHeight="1">
      <c r="A2" s="2"/>
      <c r="B2" s="2"/>
      <c r="C2" s="2"/>
      <c r="D2" s="2"/>
      <c r="E2" s="108" t="s">
        <v>469</v>
      </c>
      <c r="F2" s="108"/>
      <c r="G2" s="2"/>
    </row>
    <row r="3" spans="1:15" ht="12" customHeight="1">
      <c r="A3" s="2"/>
      <c r="B3" s="2"/>
      <c r="C3" s="2"/>
      <c r="D3" s="2"/>
      <c r="E3" s="107" t="s">
        <v>470</v>
      </c>
      <c r="F3" s="107"/>
      <c r="G3" s="2"/>
    </row>
    <row r="4" spans="1:15" ht="12" customHeight="1">
      <c r="A4" s="2"/>
      <c r="B4" s="2"/>
      <c r="C4" s="2"/>
      <c r="D4" s="2"/>
      <c r="E4" s="2"/>
      <c r="F4" s="2"/>
      <c r="G4" s="2"/>
    </row>
    <row r="5" spans="1:15" ht="12" customHeight="1">
      <c r="A5" s="2"/>
      <c r="B5" s="2"/>
      <c r="C5" s="2"/>
      <c r="D5" s="2"/>
      <c r="E5" s="2"/>
      <c r="F5" s="2"/>
      <c r="G5" s="2"/>
    </row>
    <row r="6" spans="1:15" ht="14.1" customHeight="1">
      <c r="A6" s="105" t="s">
        <v>467</v>
      </c>
      <c r="B6" s="105"/>
      <c r="C6" s="105"/>
      <c r="D6" s="105"/>
      <c r="E6" s="105"/>
      <c r="F6" s="105"/>
      <c r="G6" s="4"/>
    </row>
    <row r="7" spans="1:15" ht="14.1" customHeight="1">
      <c r="A7" s="105" t="s">
        <v>471</v>
      </c>
      <c r="B7" s="105"/>
      <c r="C7" s="105"/>
      <c r="D7" s="105"/>
      <c r="E7" s="105"/>
      <c r="F7" s="105"/>
      <c r="G7" s="4"/>
    </row>
    <row r="8" spans="1:15" ht="14.1" customHeight="1">
      <c r="A8" s="89"/>
      <c r="B8" s="90"/>
      <c r="C8" s="90"/>
      <c r="D8" s="90"/>
      <c r="E8" s="90"/>
      <c r="F8" s="106"/>
      <c r="G8" s="4"/>
    </row>
    <row r="9" spans="1:15" ht="14.1" customHeight="1">
      <c r="A9" s="89"/>
      <c r="B9" s="90"/>
      <c r="C9" s="90"/>
      <c r="D9" s="90"/>
      <c r="E9" s="90"/>
      <c r="F9" s="106"/>
      <c r="G9" s="4"/>
    </row>
    <row r="10" spans="1:15" ht="14.1" customHeight="1">
      <c r="A10" s="93" t="s">
        <v>474</v>
      </c>
      <c r="B10" s="94"/>
      <c r="C10" s="94"/>
      <c r="D10" s="94"/>
      <c r="E10" s="94"/>
      <c r="F10" s="94"/>
      <c r="G10" s="9"/>
    </row>
    <row r="11" spans="1:15" ht="12.95" customHeight="1">
      <c r="A11" s="95" t="s">
        <v>0</v>
      </c>
      <c r="B11" s="95" t="s">
        <v>1</v>
      </c>
      <c r="C11" s="95" t="s">
        <v>2</v>
      </c>
      <c r="D11" s="97" t="s">
        <v>3</v>
      </c>
      <c r="E11" s="97" t="s">
        <v>472</v>
      </c>
      <c r="F11" s="95" t="s">
        <v>466</v>
      </c>
      <c r="G11" s="10"/>
    </row>
    <row r="12" spans="1:15" ht="12" customHeight="1">
      <c r="A12" s="96"/>
      <c r="B12" s="96"/>
      <c r="C12" s="96"/>
      <c r="D12" s="98"/>
      <c r="E12" s="98"/>
      <c r="F12" s="96"/>
      <c r="G12" s="11"/>
    </row>
    <row r="13" spans="1:15" ht="14.25" customHeight="1">
      <c r="A13" s="96"/>
      <c r="B13" s="96"/>
      <c r="C13" s="96"/>
      <c r="D13" s="98"/>
      <c r="E13" s="98"/>
      <c r="F13" s="96"/>
      <c r="G13" s="11"/>
    </row>
    <row r="14" spans="1:15" ht="14.25" customHeight="1">
      <c r="A14" s="12">
        <v>1</v>
      </c>
      <c r="B14" s="13">
        <v>2</v>
      </c>
      <c r="C14" s="13">
        <v>3</v>
      </c>
      <c r="D14" s="14" t="s">
        <v>4</v>
      </c>
      <c r="E14" s="14" t="s">
        <v>5</v>
      </c>
      <c r="F14" s="14" t="s">
        <v>6</v>
      </c>
      <c r="G14" s="11"/>
      <c r="J14" s="105"/>
      <c r="K14" s="105"/>
      <c r="L14" s="105"/>
      <c r="M14" s="105"/>
      <c r="N14" s="105"/>
      <c r="O14" s="105"/>
    </row>
    <row r="15" spans="1:15" ht="17.25" customHeight="1">
      <c r="A15" s="15" t="s">
        <v>7</v>
      </c>
      <c r="B15" s="16" t="s">
        <v>8</v>
      </c>
      <c r="C15" s="17" t="s">
        <v>9</v>
      </c>
      <c r="D15" s="18">
        <v>25968574.489999998</v>
      </c>
      <c r="E15" s="18">
        <v>20320278.550000001</v>
      </c>
      <c r="F15" s="112">
        <f>(E15/D15)*100</f>
        <v>78.249495588696831</v>
      </c>
      <c r="G15" s="11"/>
      <c r="J15" s="105"/>
      <c r="K15" s="105"/>
      <c r="L15" s="105"/>
      <c r="M15" s="105"/>
      <c r="N15" s="105"/>
      <c r="O15" s="105"/>
    </row>
    <row r="16" spans="1:15" ht="15" customHeight="1">
      <c r="A16" s="19" t="s">
        <v>10</v>
      </c>
      <c r="B16" s="20"/>
      <c r="C16" s="21"/>
      <c r="D16" s="22"/>
      <c r="E16" s="115"/>
      <c r="F16" s="117"/>
      <c r="G16" s="111"/>
    </row>
    <row r="17" spans="1:7">
      <c r="A17" s="23" t="s">
        <v>11</v>
      </c>
      <c r="B17" s="24" t="s">
        <v>8</v>
      </c>
      <c r="C17" s="25" t="s">
        <v>12</v>
      </c>
      <c r="D17" s="26">
        <v>13204290</v>
      </c>
      <c r="E17" s="110">
        <v>8848913.5099999998</v>
      </c>
      <c r="F17" s="114">
        <f t="shared" ref="F17:F78" si="0">(E17/D17)*100</f>
        <v>67.015443541455085</v>
      </c>
      <c r="G17" s="111"/>
    </row>
    <row r="18" spans="1:7">
      <c r="A18" s="23" t="s">
        <v>13</v>
      </c>
      <c r="B18" s="24" t="s">
        <v>8</v>
      </c>
      <c r="C18" s="25" t="s">
        <v>14</v>
      </c>
      <c r="D18" s="26">
        <v>3634070</v>
      </c>
      <c r="E18" s="110">
        <v>2548110.46</v>
      </c>
      <c r="F18" s="114">
        <f t="shared" si="0"/>
        <v>70.117264114340117</v>
      </c>
      <c r="G18" s="111"/>
    </row>
    <row r="19" spans="1:7">
      <c r="A19" s="23" t="s">
        <v>15</v>
      </c>
      <c r="B19" s="24" t="s">
        <v>8</v>
      </c>
      <c r="C19" s="25" t="s">
        <v>16</v>
      </c>
      <c r="D19" s="26">
        <v>3634070</v>
      </c>
      <c r="E19" s="110">
        <v>2548110.46</v>
      </c>
      <c r="F19" s="118">
        <f t="shared" si="0"/>
        <v>70.117264114340117</v>
      </c>
      <c r="G19" s="111"/>
    </row>
    <row r="20" spans="1:7" ht="57">
      <c r="A20" s="23" t="s">
        <v>17</v>
      </c>
      <c r="B20" s="24" t="s">
        <v>8</v>
      </c>
      <c r="C20" s="25" t="s">
        <v>18</v>
      </c>
      <c r="D20" s="26">
        <v>3474080</v>
      </c>
      <c r="E20" s="26">
        <v>2261558.42</v>
      </c>
      <c r="F20" s="116">
        <f t="shared" si="0"/>
        <v>65.098052434025703</v>
      </c>
      <c r="G20" s="11"/>
    </row>
    <row r="21" spans="1:7" ht="79.5">
      <c r="A21" s="23" t="s">
        <v>19</v>
      </c>
      <c r="B21" s="24" t="s">
        <v>8</v>
      </c>
      <c r="C21" s="25" t="s">
        <v>20</v>
      </c>
      <c r="D21" s="26">
        <v>3458980</v>
      </c>
      <c r="E21" s="110">
        <v>2260399.08</v>
      </c>
      <c r="F21" s="114">
        <f t="shared" si="0"/>
        <v>65.348717830111767</v>
      </c>
      <c r="G21" s="111"/>
    </row>
    <row r="22" spans="1:7" ht="68.25">
      <c r="A22" s="23" t="s">
        <v>21</v>
      </c>
      <c r="B22" s="24" t="s">
        <v>8</v>
      </c>
      <c r="C22" s="25" t="s">
        <v>22</v>
      </c>
      <c r="D22" s="26">
        <v>8000</v>
      </c>
      <c r="E22" s="26">
        <v>866.29</v>
      </c>
      <c r="F22" s="113">
        <f t="shared" si="0"/>
        <v>10.828625000000001</v>
      </c>
      <c r="G22" s="11"/>
    </row>
    <row r="23" spans="1:7" ht="79.5">
      <c r="A23" s="23" t="s">
        <v>23</v>
      </c>
      <c r="B23" s="24" t="s">
        <v>8</v>
      </c>
      <c r="C23" s="25" t="s">
        <v>24</v>
      </c>
      <c r="D23" s="26">
        <v>7000</v>
      </c>
      <c r="E23" s="26">
        <v>293.05</v>
      </c>
      <c r="F23" s="116">
        <f t="shared" si="0"/>
        <v>4.1864285714285714</v>
      </c>
      <c r="G23" s="11"/>
    </row>
    <row r="24" spans="1:7" ht="68.25">
      <c r="A24" s="23" t="s">
        <v>25</v>
      </c>
      <c r="B24" s="24" t="s">
        <v>8</v>
      </c>
      <c r="C24" s="25" t="s">
        <v>26</v>
      </c>
      <c r="D24" s="26">
        <v>100</v>
      </c>
      <c r="E24" s="110" t="s">
        <v>27</v>
      </c>
      <c r="F24" s="114"/>
      <c r="G24" s="111"/>
    </row>
    <row r="25" spans="1:7" ht="90.75">
      <c r="A25" s="23" t="s">
        <v>28</v>
      </c>
      <c r="B25" s="24" t="s">
        <v>8</v>
      </c>
      <c r="C25" s="25" t="s">
        <v>29</v>
      </c>
      <c r="D25" s="26">
        <v>5100</v>
      </c>
      <c r="E25" s="110">
        <v>1114.06</v>
      </c>
      <c r="F25" s="114">
        <f t="shared" si="0"/>
        <v>21.844313725490196</v>
      </c>
      <c r="G25" s="111"/>
    </row>
    <row r="26" spans="1:7" ht="113.25">
      <c r="A26" s="23" t="s">
        <v>30</v>
      </c>
      <c r="B26" s="24" t="s">
        <v>8</v>
      </c>
      <c r="C26" s="25" t="s">
        <v>31</v>
      </c>
      <c r="D26" s="26">
        <v>5000</v>
      </c>
      <c r="E26" s="110">
        <v>1099.92</v>
      </c>
      <c r="F26" s="118">
        <f t="shared" si="0"/>
        <v>21.9984</v>
      </c>
      <c r="G26" s="111"/>
    </row>
    <row r="27" spans="1:7" ht="90.75">
      <c r="A27" s="23" t="s">
        <v>32</v>
      </c>
      <c r="B27" s="24" t="s">
        <v>8</v>
      </c>
      <c r="C27" s="25" t="s">
        <v>33</v>
      </c>
      <c r="D27" s="26">
        <v>100</v>
      </c>
      <c r="E27" s="26">
        <v>4.1399999999999997</v>
      </c>
      <c r="F27" s="116">
        <f t="shared" si="0"/>
        <v>4.1399999999999997</v>
      </c>
      <c r="G27" s="11"/>
    </row>
    <row r="28" spans="1:7" ht="113.25">
      <c r="A28" s="23" t="s">
        <v>34</v>
      </c>
      <c r="B28" s="24" t="s">
        <v>8</v>
      </c>
      <c r="C28" s="25" t="s">
        <v>35</v>
      </c>
      <c r="D28" s="26" t="s">
        <v>27</v>
      </c>
      <c r="E28" s="110">
        <v>10</v>
      </c>
      <c r="F28" s="114" t="e">
        <f t="shared" si="0"/>
        <v>#VALUE!</v>
      </c>
      <c r="G28" s="111"/>
    </row>
    <row r="29" spans="1:7" ht="35.25" thickBot="1">
      <c r="A29" s="23" t="s">
        <v>36</v>
      </c>
      <c r="B29" s="24" t="s">
        <v>8</v>
      </c>
      <c r="C29" s="25" t="s">
        <v>37</v>
      </c>
      <c r="D29" s="26">
        <v>44820</v>
      </c>
      <c r="E29" s="26">
        <v>116458.92</v>
      </c>
      <c r="F29" s="109">
        <f t="shared" si="0"/>
        <v>259.83694779116468</v>
      </c>
      <c r="G29" s="11"/>
    </row>
    <row r="30" spans="1:7" ht="57.75" thickBot="1">
      <c r="A30" s="23" t="s">
        <v>38</v>
      </c>
      <c r="B30" s="24" t="s">
        <v>8</v>
      </c>
      <c r="C30" s="25" t="s">
        <v>39</v>
      </c>
      <c r="D30" s="26">
        <v>44600</v>
      </c>
      <c r="E30" s="26">
        <v>115504.68</v>
      </c>
      <c r="F30" s="18">
        <f t="shared" si="0"/>
        <v>258.97910313901343</v>
      </c>
      <c r="G30" s="11"/>
    </row>
    <row r="31" spans="1:7" ht="46.5" thickBot="1">
      <c r="A31" s="23" t="s">
        <v>40</v>
      </c>
      <c r="B31" s="24" t="s">
        <v>8</v>
      </c>
      <c r="C31" s="25" t="s">
        <v>41</v>
      </c>
      <c r="D31" s="26">
        <v>120</v>
      </c>
      <c r="E31" s="26">
        <v>881.24</v>
      </c>
      <c r="F31" s="18">
        <f t="shared" si="0"/>
        <v>734.36666666666667</v>
      </c>
      <c r="G31" s="11"/>
    </row>
    <row r="32" spans="1:7" ht="57.75" thickBot="1">
      <c r="A32" s="23" t="s">
        <v>42</v>
      </c>
      <c r="B32" s="24" t="s">
        <v>8</v>
      </c>
      <c r="C32" s="25" t="s">
        <v>43</v>
      </c>
      <c r="D32" s="26">
        <v>100</v>
      </c>
      <c r="E32" s="26">
        <v>73</v>
      </c>
      <c r="F32" s="18">
        <f t="shared" si="0"/>
        <v>73</v>
      </c>
      <c r="G32" s="11"/>
    </row>
    <row r="33" spans="1:7" ht="80.25" thickBot="1">
      <c r="A33" s="23" t="s">
        <v>44</v>
      </c>
      <c r="B33" s="24" t="s">
        <v>8</v>
      </c>
      <c r="C33" s="25" t="s">
        <v>45</v>
      </c>
      <c r="D33" s="26">
        <v>110070</v>
      </c>
      <c r="E33" s="26">
        <v>168979.06</v>
      </c>
      <c r="F33" s="18">
        <f t="shared" si="0"/>
        <v>153.5196329608431</v>
      </c>
      <c r="G33" s="11"/>
    </row>
    <row r="34" spans="1:7" ht="15.75" thickBot="1">
      <c r="A34" s="23" t="s">
        <v>46</v>
      </c>
      <c r="B34" s="24" t="s">
        <v>8</v>
      </c>
      <c r="C34" s="25" t="s">
        <v>47</v>
      </c>
      <c r="D34" s="26">
        <v>110070</v>
      </c>
      <c r="E34" s="26">
        <v>168969.06</v>
      </c>
      <c r="F34" s="18">
        <f t="shared" si="0"/>
        <v>153.51054783319705</v>
      </c>
      <c r="G34" s="11"/>
    </row>
    <row r="35" spans="1:7" ht="15.75" thickBot="1">
      <c r="A35" s="23" t="s">
        <v>46</v>
      </c>
      <c r="B35" s="24" t="s">
        <v>8</v>
      </c>
      <c r="C35" s="25" t="s">
        <v>48</v>
      </c>
      <c r="D35" s="26" t="s">
        <v>27</v>
      </c>
      <c r="E35" s="26">
        <v>10</v>
      </c>
      <c r="F35" s="18"/>
      <c r="G35" s="11"/>
    </row>
    <row r="36" spans="1:7" ht="15.75" thickBot="1">
      <c r="A36" s="23" t="s">
        <v>49</v>
      </c>
      <c r="B36" s="24" t="s">
        <v>8</v>
      </c>
      <c r="C36" s="25" t="s">
        <v>50</v>
      </c>
      <c r="D36" s="26">
        <v>1131220</v>
      </c>
      <c r="E36" s="26">
        <v>1155788.83</v>
      </c>
      <c r="F36" s="18">
        <f t="shared" si="0"/>
        <v>102.17188787326958</v>
      </c>
      <c r="G36" s="11"/>
    </row>
    <row r="37" spans="1:7" ht="15.75" thickBot="1">
      <c r="A37" s="23" t="s">
        <v>51</v>
      </c>
      <c r="B37" s="24" t="s">
        <v>8</v>
      </c>
      <c r="C37" s="25" t="s">
        <v>52</v>
      </c>
      <c r="D37" s="26">
        <v>1131220</v>
      </c>
      <c r="E37" s="26">
        <v>1155788.83</v>
      </c>
      <c r="F37" s="18">
        <f t="shared" si="0"/>
        <v>102.17188787326958</v>
      </c>
      <c r="G37" s="11"/>
    </row>
    <row r="38" spans="1:7" ht="15.75" thickBot="1">
      <c r="A38" s="23" t="s">
        <v>51</v>
      </c>
      <c r="B38" s="24" t="s">
        <v>8</v>
      </c>
      <c r="C38" s="25" t="s">
        <v>53</v>
      </c>
      <c r="D38" s="26">
        <v>1131220</v>
      </c>
      <c r="E38" s="26">
        <v>1155788.83</v>
      </c>
      <c r="F38" s="18">
        <f t="shared" si="0"/>
        <v>102.17188787326958</v>
      </c>
      <c r="G38" s="11"/>
    </row>
    <row r="39" spans="1:7" ht="35.25" thickBot="1">
      <c r="A39" s="23" t="s">
        <v>54</v>
      </c>
      <c r="B39" s="24" t="s">
        <v>8</v>
      </c>
      <c r="C39" s="25" t="s">
        <v>55</v>
      </c>
      <c r="D39" s="26">
        <v>1131220</v>
      </c>
      <c r="E39" s="26">
        <v>1130436.6000000001</v>
      </c>
      <c r="F39" s="18">
        <f t="shared" si="0"/>
        <v>99.930747334735955</v>
      </c>
      <c r="G39" s="11"/>
    </row>
    <row r="40" spans="1:7" ht="24" thickBot="1">
      <c r="A40" s="23" t="s">
        <v>56</v>
      </c>
      <c r="B40" s="24" t="s">
        <v>8</v>
      </c>
      <c r="C40" s="25" t="s">
        <v>57</v>
      </c>
      <c r="D40" s="26" t="s">
        <v>27</v>
      </c>
      <c r="E40" s="26">
        <v>25352.23</v>
      </c>
      <c r="F40" s="18"/>
      <c r="G40" s="11"/>
    </row>
    <row r="41" spans="1:7" ht="15.75" thickBot="1">
      <c r="A41" s="23" t="s">
        <v>58</v>
      </c>
      <c r="B41" s="24" t="s">
        <v>8</v>
      </c>
      <c r="C41" s="25" t="s">
        <v>59</v>
      </c>
      <c r="D41" s="26">
        <v>5771000</v>
      </c>
      <c r="E41" s="26">
        <v>3398283.69</v>
      </c>
      <c r="F41" s="18">
        <f t="shared" si="0"/>
        <v>58.885525732108825</v>
      </c>
      <c r="G41" s="11"/>
    </row>
    <row r="42" spans="1:7" ht="15.75" thickBot="1">
      <c r="A42" s="23" t="s">
        <v>60</v>
      </c>
      <c r="B42" s="24" t="s">
        <v>8</v>
      </c>
      <c r="C42" s="25" t="s">
        <v>61</v>
      </c>
      <c r="D42" s="26">
        <v>1372000</v>
      </c>
      <c r="E42" s="26">
        <v>149497.82</v>
      </c>
      <c r="F42" s="18">
        <f t="shared" si="0"/>
        <v>10.896342565597667</v>
      </c>
      <c r="G42" s="11"/>
    </row>
    <row r="43" spans="1:7" ht="35.25" thickBot="1">
      <c r="A43" s="23" t="s">
        <v>62</v>
      </c>
      <c r="B43" s="24" t="s">
        <v>8</v>
      </c>
      <c r="C43" s="25" t="s">
        <v>63</v>
      </c>
      <c r="D43" s="26">
        <v>1372000</v>
      </c>
      <c r="E43" s="26">
        <v>149497.82</v>
      </c>
      <c r="F43" s="18">
        <f t="shared" si="0"/>
        <v>10.896342565597667</v>
      </c>
      <c r="G43" s="11"/>
    </row>
    <row r="44" spans="1:7" ht="57.75" thickBot="1">
      <c r="A44" s="23" t="s">
        <v>64</v>
      </c>
      <c r="B44" s="24" t="s">
        <v>8</v>
      </c>
      <c r="C44" s="25" t="s">
        <v>65</v>
      </c>
      <c r="D44" s="26">
        <v>1357000</v>
      </c>
      <c r="E44" s="26">
        <v>150533.54</v>
      </c>
      <c r="F44" s="18">
        <f t="shared" si="0"/>
        <v>11.093112748710391</v>
      </c>
      <c r="G44" s="11"/>
    </row>
    <row r="45" spans="1:7" ht="46.5" thickBot="1">
      <c r="A45" s="23" t="s">
        <v>66</v>
      </c>
      <c r="B45" s="24" t="s">
        <v>8</v>
      </c>
      <c r="C45" s="25" t="s">
        <v>67</v>
      </c>
      <c r="D45" s="26">
        <v>15000</v>
      </c>
      <c r="E45" s="26">
        <v>-1035.72</v>
      </c>
      <c r="F45" s="18">
        <f t="shared" si="0"/>
        <v>-6.9047999999999998</v>
      </c>
      <c r="G45" s="11"/>
    </row>
    <row r="46" spans="1:7" ht="15.75" thickBot="1">
      <c r="A46" s="23" t="s">
        <v>68</v>
      </c>
      <c r="B46" s="24" t="s">
        <v>8</v>
      </c>
      <c r="C46" s="25" t="s">
        <v>69</v>
      </c>
      <c r="D46" s="26">
        <v>4399000</v>
      </c>
      <c r="E46" s="26">
        <v>3248785.87</v>
      </c>
      <c r="F46" s="18">
        <f t="shared" si="0"/>
        <v>73.852827233462151</v>
      </c>
      <c r="G46" s="11"/>
    </row>
    <row r="47" spans="1:7" ht="15.75" thickBot="1">
      <c r="A47" s="23" t="s">
        <v>70</v>
      </c>
      <c r="B47" s="24" t="s">
        <v>8</v>
      </c>
      <c r="C47" s="25" t="s">
        <v>71</v>
      </c>
      <c r="D47" s="26">
        <v>2187000</v>
      </c>
      <c r="E47" s="26">
        <v>2740097.21</v>
      </c>
      <c r="F47" s="18">
        <f t="shared" si="0"/>
        <v>125.29022450845908</v>
      </c>
      <c r="G47" s="11"/>
    </row>
    <row r="48" spans="1:7" ht="24" thickBot="1">
      <c r="A48" s="23" t="s">
        <v>72</v>
      </c>
      <c r="B48" s="24" t="s">
        <v>8</v>
      </c>
      <c r="C48" s="25" t="s">
        <v>73</v>
      </c>
      <c r="D48" s="26">
        <v>2187000</v>
      </c>
      <c r="E48" s="26">
        <v>2740097.21</v>
      </c>
      <c r="F48" s="18">
        <f t="shared" si="0"/>
        <v>125.29022450845908</v>
      </c>
      <c r="G48" s="11"/>
    </row>
    <row r="49" spans="1:7" ht="46.5" thickBot="1">
      <c r="A49" s="23" t="s">
        <v>74</v>
      </c>
      <c r="B49" s="24" t="s">
        <v>8</v>
      </c>
      <c r="C49" s="25" t="s">
        <v>75</v>
      </c>
      <c r="D49" s="26">
        <v>2178000</v>
      </c>
      <c r="E49" s="26">
        <v>2637376.67</v>
      </c>
      <c r="F49" s="18">
        <f t="shared" si="0"/>
        <v>121.09167447199265</v>
      </c>
      <c r="G49" s="11"/>
    </row>
    <row r="50" spans="1:7" ht="35.25" thickBot="1">
      <c r="A50" s="23" t="s">
        <v>76</v>
      </c>
      <c r="B50" s="24" t="s">
        <v>8</v>
      </c>
      <c r="C50" s="25" t="s">
        <v>77</v>
      </c>
      <c r="D50" s="26">
        <v>8000</v>
      </c>
      <c r="E50" s="26">
        <v>102720.54</v>
      </c>
      <c r="F50" s="18">
        <f t="shared" si="0"/>
        <v>1284.00675</v>
      </c>
      <c r="G50" s="11"/>
    </row>
    <row r="51" spans="1:7" ht="57.75" thickBot="1">
      <c r="A51" s="23" t="s">
        <v>78</v>
      </c>
      <c r="B51" s="24" t="s">
        <v>8</v>
      </c>
      <c r="C51" s="25" t="s">
        <v>79</v>
      </c>
      <c r="D51" s="26">
        <v>1000</v>
      </c>
      <c r="E51" s="26" t="s">
        <v>27</v>
      </c>
      <c r="F51" s="18"/>
      <c r="G51" s="11"/>
    </row>
    <row r="52" spans="1:7" ht="15.75" thickBot="1">
      <c r="A52" s="23" t="s">
        <v>80</v>
      </c>
      <c r="B52" s="24" t="s">
        <v>8</v>
      </c>
      <c r="C52" s="25" t="s">
        <v>81</v>
      </c>
      <c r="D52" s="26">
        <v>2212000</v>
      </c>
      <c r="E52" s="26">
        <v>508688.66</v>
      </c>
      <c r="F52" s="18">
        <f t="shared" si="0"/>
        <v>22.996774864376128</v>
      </c>
      <c r="G52" s="11"/>
    </row>
    <row r="53" spans="1:7" ht="24" thickBot="1">
      <c r="A53" s="23" t="s">
        <v>82</v>
      </c>
      <c r="B53" s="24" t="s">
        <v>8</v>
      </c>
      <c r="C53" s="25" t="s">
        <v>83</v>
      </c>
      <c r="D53" s="26">
        <v>2212000</v>
      </c>
      <c r="E53" s="26">
        <v>508688.66</v>
      </c>
      <c r="F53" s="18">
        <f t="shared" si="0"/>
        <v>22.996774864376128</v>
      </c>
      <c r="G53" s="11"/>
    </row>
    <row r="54" spans="1:7" ht="46.5" thickBot="1">
      <c r="A54" s="23" t="s">
        <v>84</v>
      </c>
      <c r="B54" s="24" t="s">
        <v>8</v>
      </c>
      <c r="C54" s="25" t="s">
        <v>85</v>
      </c>
      <c r="D54" s="26">
        <v>2190000</v>
      </c>
      <c r="E54" s="26">
        <v>493726.09</v>
      </c>
      <c r="F54" s="18">
        <f t="shared" si="0"/>
        <v>22.544570319634705</v>
      </c>
      <c r="G54" s="11"/>
    </row>
    <row r="55" spans="1:7" ht="35.25" thickBot="1">
      <c r="A55" s="23" t="s">
        <v>86</v>
      </c>
      <c r="B55" s="24" t="s">
        <v>8</v>
      </c>
      <c r="C55" s="25" t="s">
        <v>87</v>
      </c>
      <c r="D55" s="26">
        <v>22000</v>
      </c>
      <c r="E55" s="26">
        <v>14962.57</v>
      </c>
      <c r="F55" s="18">
        <f t="shared" si="0"/>
        <v>68.011681818181813</v>
      </c>
      <c r="G55" s="11"/>
    </row>
    <row r="56" spans="1:7" ht="15.75" thickBot="1">
      <c r="A56" s="23" t="s">
        <v>88</v>
      </c>
      <c r="B56" s="24" t="s">
        <v>8</v>
      </c>
      <c r="C56" s="25" t="s">
        <v>89</v>
      </c>
      <c r="D56" s="26">
        <v>10000</v>
      </c>
      <c r="E56" s="26">
        <v>3900</v>
      </c>
      <c r="F56" s="18">
        <f t="shared" si="0"/>
        <v>39</v>
      </c>
      <c r="G56" s="11"/>
    </row>
    <row r="57" spans="1:7" ht="35.25" thickBot="1">
      <c r="A57" s="23" t="s">
        <v>90</v>
      </c>
      <c r="B57" s="24" t="s">
        <v>8</v>
      </c>
      <c r="C57" s="25" t="s">
        <v>91</v>
      </c>
      <c r="D57" s="26">
        <v>10000</v>
      </c>
      <c r="E57" s="26">
        <v>3900</v>
      </c>
      <c r="F57" s="18">
        <f t="shared" si="0"/>
        <v>39</v>
      </c>
      <c r="G57" s="11"/>
    </row>
    <row r="58" spans="1:7" ht="57.75" thickBot="1">
      <c r="A58" s="23" t="s">
        <v>92</v>
      </c>
      <c r="B58" s="24" t="s">
        <v>8</v>
      </c>
      <c r="C58" s="25" t="s">
        <v>93</v>
      </c>
      <c r="D58" s="26">
        <v>10000</v>
      </c>
      <c r="E58" s="26">
        <v>3900</v>
      </c>
      <c r="F58" s="18">
        <f t="shared" si="0"/>
        <v>39</v>
      </c>
      <c r="G58" s="11"/>
    </row>
    <row r="59" spans="1:7" ht="15.75" thickBot="1">
      <c r="A59" s="23" t="s">
        <v>46</v>
      </c>
      <c r="B59" s="24" t="s">
        <v>8</v>
      </c>
      <c r="C59" s="25" t="s">
        <v>94</v>
      </c>
      <c r="D59" s="26">
        <v>10000</v>
      </c>
      <c r="E59" s="26">
        <v>3900</v>
      </c>
      <c r="F59" s="18">
        <f t="shared" si="0"/>
        <v>39</v>
      </c>
      <c r="G59" s="11"/>
    </row>
    <row r="60" spans="1:7" ht="24" thickBot="1">
      <c r="A60" s="23" t="s">
        <v>95</v>
      </c>
      <c r="B60" s="24" t="s">
        <v>8</v>
      </c>
      <c r="C60" s="25" t="s">
        <v>96</v>
      </c>
      <c r="D60" s="26" t="s">
        <v>27</v>
      </c>
      <c r="E60" s="26">
        <v>-2784.48</v>
      </c>
      <c r="F60" s="18"/>
      <c r="G60" s="11"/>
    </row>
    <row r="61" spans="1:7" ht="15.75" thickBot="1">
      <c r="A61" s="23" t="s">
        <v>97</v>
      </c>
      <c r="B61" s="24" t="s">
        <v>8</v>
      </c>
      <c r="C61" s="25" t="s">
        <v>98</v>
      </c>
      <c r="D61" s="26" t="s">
        <v>27</v>
      </c>
      <c r="E61" s="26">
        <v>-2784.48</v>
      </c>
      <c r="F61" s="18"/>
      <c r="G61" s="11"/>
    </row>
    <row r="62" spans="1:7" ht="24" thickBot="1">
      <c r="A62" s="23" t="s">
        <v>99</v>
      </c>
      <c r="B62" s="24" t="s">
        <v>8</v>
      </c>
      <c r="C62" s="25" t="s">
        <v>100</v>
      </c>
      <c r="D62" s="26" t="s">
        <v>27</v>
      </c>
      <c r="E62" s="26">
        <v>-2784.48</v>
      </c>
      <c r="F62" s="18"/>
      <c r="G62" s="11"/>
    </row>
    <row r="63" spans="1:7" ht="35.25" thickBot="1">
      <c r="A63" s="23" t="s">
        <v>101</v>
      </c>
      <c r="B63" s="24" t="s">
        <v>8</v>
      </c>
      <c r="C63" s="25" t="s">
        <v>102</v>
      </c>
      <c r="D63" s="26" t="s">
        <v>27</v>
      </c>
      <c r="E63" s="26">
        <v>-2784.48</v>
      </c>
      <c r="F63" s="18"/>
      <c r="G63" s="11"/>
    </row>
    <row r="64" spans="1:7" ht="15.75" thickBot="1">
      <c r="A64" s="23" t="s">
        <v>46</v>
      </c>
      <c r="B64" s="24" t="s">
        <v>8</v>
      </c>
      <c r="C64" s="25" t="s">
        <v>103</v>
      </c>
      <c r="D64" s="26" t="s">
        <v>27</v>
      </c>
      <c r="E64" s="26">
        <v>-2783.4</v>
      </c>
      <c r="F64" s="18"/>
      <c r="G64" s="11"/>
    </row>
    <row r="65" spans="1:7" ht="35.25" thickBot="1">
      <c r="A65" s="23" t="s">
        <v>104</v>
      </c>
      <c r="B65" s="24" t="s">
        <v>8</v>
      </c>
      <c r="C65" s="25" t="s">
        <v>105</v>
      </c>
      <c r="D65" s="26" t="s">
        <v>27</v>
      </c>
      <c r="E65" s="26">
        <v>-1.08</v>
      </c>
      <c r="F65" s="18"/>
      <c r="G65" s="11"/>
    </row>
    <row r="66" spans="1:7" ht="35.25" thickBot="1">
      <c r="A66" s="23" t="s">
        <v>106</v>
      </c>
      <c r="B66" s="24" t="s">
        <v>8</v>
      </c>
      <c r="C66" s="25" t="s">
        <v>107</v>
      </c>
      <c r="D66" s="26">
        <v>2523000</v>
      </c>
      <c r="E66" s="26">
        <v>1502271.05</v>
      </c>
      <c r="F66" s="18">
        <f t="shared" si="0"/>
        <v>59.543045977011502</v>
      </c>
      <c r="G66" s="11"/>
    </row>
    <row r="67" spans="1:7" ht="69" thickBot="1">
      <c r="A67" s="23" t="s">
        <v>108</v>
      </c>
      <c r="B67" s="24" t="s">
        <v>8</v>
      </c>
      <c r="C67" s="25" t="s">
        <v>109</v>
      </c>
      <c r="D67" s="26">
        <v>2303000</v>
      </c>
      <c r="E67" s="26">
        <v>1254460.3500000001</v>
      </c>
      <c r="F67" s="18">
        <f t="shared" si="0"/>
        <v>54.47070560138949</v>
      </c>
      <c r="G67" s="11"/>
    </row>
    <row r="68" spans="1:7" ht="57.75" thickBot="1">
      <c r="A68" s="23" t="s">
        <v>110</v>
      </c>
      <c r="B68" s="24" t="s">
        <v>8</v>
      </c>
      <c r="C68" s="25" t="s">
        <v>111</v>
      </c>
      <c r="D68" s="26">
        <v>1754592</v>
      </c>
      <c r="E68" s="26">
        <v>805433.87</v>
      </c>
      <c r="F68" s="18">
        <f t="shared" si="0"/>
        <v>45.904339584359214</v>
      </c>
      <c r="G68" s="11"/>
    </row>
    <row r="69" spans="1:7" ht="15.75" thickBot="1">
      <c r="A69" s="23" t="s">
        <v>46</v>
      </c>
      <c r="B69" s="24" t="s">
        <v>8</v>
      </c>
      <c r="C69" s="25" t="s">
        <v>112</v>
      </c>
      <c r="D69" s="26">
        <v>1754592</v>
      </c>
      <c r="E69" s="26">
        <v>805433.87</v>
      </c>
      <c r="F69" s="18">
        <f t="shared" si="0"/>
        <v>45.904339584359214</v>
      </c>
      <c r="G69" s="11"/>
    </row>
    <row r="70" spans="1:7" ht="69" thickBot="1">
      <c r="A70" s="23" t="s">
        <v>113</v>
      </c>
      <c r="B70" s="24" t="s">
        <v>8</v>
      </c>
      <c r="C70" s="25" t="s">
        <v>114</v>
      </c>
      <c r="D70" s="26">
        <v>548408</v>
      </c>
      <c r="E70" s="26">
        <v>449026.48</v>
      </c>
      <c r="F70" s="18">
        <f t="shared" si="0"/>
        <v>81.87817829061575</v>
      </c>
      <c r="G70" s="11"/>
    </row>
    <row r="71" spans="1:7" ht="57.75" thickBot="1">
      <c r="A71" s="23" t="s">
        <v>115</v>
      </c>
      <c r="B71" s="24" t="s">
        <v>8</v>
      </c>
      <c r="C71" s="25" t="s">
        <v>116</v>
      </c>
      <c r="D71" s="26">
        <v>548408</v>
      </c>
      <c r="E71" s="26">
        <v>449026.48</v>
      </c>
      <c r="F71" s="18">
        <f t="shared" si="0"/>
        <v>81.87817829061575</v>
      </c>
      <c r="G71" s="11"/>
    </row>
    <row r="72" spans="1:7" ht="69" thickBot="1">
      <c r="A72" s="23" t="s">
        <v>117</v>
      </c>
      <c r="B72" s="24" t="s">
        <v>8</v>
      </c>
      <c r="C72" s="25" t="s">
        <v>118</v>
      </c>
      <c r="D72" s="26">
        <v>220000</v>
      </c>
      <c r="E72" s="26">
        <v>247810.7</v>
      </c>
      <c r="F72" s="18">
        <f t="shared" si="0"/>
        <v>112.64122727272728</v>
      </c>
      <c r="G72" s="11"/>
    </row>
    <row r="73" spans="1:7" ht="69" thickBot="1">
      <c r="A73" s="23" t="s">
        <v>119</v>
      </c>
      <c r="B73" s="24" t="s">
        <v>8</v>
      </c>
      <c r="C73" s="25" t="s">
        <v>120</v>
      </c>
      <c r="D73" s="26">
        <v>220000</v>
      </c>
      <c r="E73" s="26">
        <v>247810.7</v>
      </c>
      <c r="F73" s="18">
        <f t="shared" si="0"/>
        <v>112.64122727272728</v>
      </c>
      <c r="G73" s="11"/>
    </row>
    <row r="74" spans="1:7" ht="69" thickBot="1">
      <c r="A74" s="23" t="s">
        <v>121</v>
      </c>
      <c r="B74" s="24" t="s">
        <v>8</v>
      </c>
      <c r="C74" s="25" t="s">
        <v>122</v>
      </c>
      <c r="D74" s="26">
        <v>220000</v>
      </c>
      <c r="E74" s="26">
        <v>247810.7</v>
      </c>
      <c r="F74" s="18">
        <f t="shared" si="0"/>
        <v>112.64122727272728</v>
      </c>
      <c r="G74" s="11"/>
    </row>
    <row r="75" spans="1:7" ht="24" thickBot="1">
      <c r="A75" s="23" t="s">
        <v>123</v>
      </c>
      <c r="B75" s="24" t="s">
        <v>8</v>
      </c>
      <c r="C75" s="25" t="s">
        <v>124</v>
      </c>
      <c r="D75" s="26">
        <v>10000</v>
      </c>
      <c r="E75" s="26">
        <v>14729.98</v>
      </c>
      <c r="F75" s="18">
        <f t="shared" si="0"/>
        <v>147.2998</v>
      </c>
      <c r="G75" s="11"/>
    </row>
    <row r="76" spans="1:7" ht="15.75" thickBot="1">
      <c r="A76" s="23" t="s">
        <v>125</v>
      </c>
      <c r="B76" s="24" t="s">
        <v>8</v>
      </c>
      <c r="C76" s="25" t="s">
        <v>126</v>
      </c>
      <c r="D76" s="26">
        <v>10000</v>
      </c>
      <c r="E76" s="26">
        <v>14729.98</v>
      </c>
      <c r="F76" s="18">
        <f t="shared" si="0"/>
        <v>147.2998</v>
      </c>
      <c r="G76" s="11"/>
    </row>
    <row r="77" spans="1:7" ht="24" thickBot="1">
      <c r="A77" s="23" t="s">
        <v>127</v>
      </c>
      <c r="B77" s="24" t="s">
        <v>8</v>
      </c>
      <c r="C77" s="25" t="s">
        <v>128</v>
      </c>
      <c r="D77" s="26">
        <v>10000</v>
      </c>
      <c r="E77" s="26">
        <v>14729.98</v>
      </c>
      <c r="F77" s="18">
        <f t="shared" si="0"/>
        <v>147.2998</v>
      </c>
      <c r="G77" s="11"/>
    </row>
    <row r="78" spans="1:7" ht="35.25" thickBot="1">
      <c r="A78" s="23" t="s">
        <v>129</v>
      </c>
      <c r="B78" s="24" t="s">
        <v>8</v>
      </c>
      <c r="C78" s="25" t="s">
        <v>130</v>
      </c>
      <c r="D78" s="26">
        <v>10000</v>
      </c>
      <c r="E78" s="26">
        <v>14729.98</v>
      </c>
      <c r="F78" s="18">
        <f t="shared" si="0"/>
        <v>147.2998</v>
      </c>
      <c r="G78" s="11"/>
    </row>
    <row r="79" spans="1:7" ht="15.75" thickBot="1">
      <c r="A79" s="23" t="s">
        <v>131</v>
      </c>
      <c r="B79" s="24" t="s">
        <v>8</v>
      </c>
      <c r="C79" s="25" t="s">
        <v>132</v>
      </c>
      <c r="D79" s="26" t="s">
        <v>27</v>
      </c>
      <c r="E79" s="26">
        <v>103614.33</v>
      </c>
      <c r="F79" s="18"/>
      <c r="G79" s="11"/>
    </row>
    <row r="80" spans="1:7" ht="35.25" thickBot="1">
      <c r="A80" s="23" t="s">
        <v>133</v>
      </c>
      <c r="B80" s="24" t="s">
        <v>8</v>
      </c>
      <c r="C80" s="25" t="s">
        <v>134</v>
      </c>
      <c r="D80" s="26" t="s">
        <v>27</v>
      </c>
      <c r="E80" s="26">
        <v>20000</v>
      </c>
      <c r="F80" s="18"/>
      <c r="G80" s="11"/>
    </row>
    <row r="81" spans="1:7" ht="46.5" thickBot="1">
      <c r="A81" s="23" t="s">
        <v>135</v>
      </c>
      <c r="B81" s="24" t="s">
        <v>8</v>
      </c>
      <c r="C81" s="25" t="s">
        <v>136</v>
      </c>
      <c r="D81" s="26" t="s">
        <v>27</v>
      </c>
      <c r="E81" s="26">
        <v>20000</v>
      </c>
      <c r="F81" s="18"/>
      <c r="G81" s="11"/>
    </row>
    <row r="82" spans="1:7" ht="69" thickBot="1">
      <c r="A82" s="23" t="s">
        <v>137</v>
      </c>
      <c r="B82" s="24" t="s">
        <v>8</v>
      </c>
      <c r="C82" s="25" t="s">
        <v>138</v>
      </c>
      <c r="D82" s="26" t="s">
        <v>27</v>
      </c>
      <c r="E82" s="26">
        <v>20000</v>
      </c>
      <c r="F82" s="18"/>
      <c r="G82" s="11"/>
    </row>
    <row r="83" spans="1:7" ht="24" thickBot="1">
      <c r="A83" s="23" t="s">
        <v>139</v>
      </c>
      <c r="B83" s="24" t="s">
        <v>8</v>
      </c>
      <c r="C83" s="25" t="s">
        <v>140</v>
      </c>
      <c r="D83" s="26" t="s">
        <v>27</v>
      </c>
      <c r="E83" s="26">
        <v>83614.33</v>
      </c>
      <c r="F83" s="18"/>
      <c r="G83" s="11"/>
    </row>
    <row r="84" spans="1:7" ht="69" thickBot="1">
      <c r="A84" s="23" t="s">
        <v>141</v>
      </c>
      <c r="B84" s="24" t="s">
        <v>8</v>
      </c>
      <c r="C84" s="25" t="s">
        <v>142</v>
      </c>
      <c r="D84" s="26" t="s">
        <v>27</v>
      </c>
      <c r="E84" s="26">
        <v>83000</v>
      </c>
      <c r="F84" s="18"/>
      <c r="G84" s="11"/>
    </row>
    <row r="85" spans="1:7" ht="35.25" thickBot="1">
      <c r="A85" s="23" t="s">
        <v>143</v>
      </c>
      <c r="B85" s="24" t="s">
        <v>8</v>
      </c>
      <c r="C85" s="25" t="s">
        <v>144</v>
      </c>
      <c r="D85" s="26" t="s">
        <v>27</v>
      </c>
      <c r="E85" s="26">
        <v>83000</v>
      </c>
      <c r="F85" s="18"/>
      <c r="G85" s="11"/>
    </row>
    <row r="86" spans="1:7" ht="57.75" thickBot="1">
      <c r="A86" s="23" t="s">
        <v>145</v>
      </c>
      <c r="B86" s="24" t="s">
        <v>8</v>
      </c>
      <c r="C86" s="25" t="s">
        <v>146</v>
      </c>
      <c r="D86" s="26" t="s">
        <v>27</v>
      </c>
      <c r="E86" s="26">
        <v>614.33000000000004</v>
      </c>
      <c r="F86" s="18"/>
      <c r="G86" s="11"/>
    </row>
    <row r="87" spans="1:7" ht="57.75" thickBot="1">
      <c r="A87" s="23" t="s">
        <v>147</v>
      </c>
      <c r="B87" s="24" t="s">
        <v>8</v>
      </c>
      <c r="C87" s="25" t="s">
        <v>148</v>
      </c>
      <c r="D87" s="26" t="s">
        <v>27</v>
      </c>
      <c r="E87" s="26">
        <v>614.33000000000004</v>
      </c>
      <c r="F87" s="18"/>
      <c r="G87" s="11"/>
    </row>
    <row r="88" spans="1:7" ht="15.75" thickBot="1">
      <c r="A88" s="23" t="s">
        <v>46</v>
      </c>
      <c r="B88" s="24" t="s">
        <v>8</v>
      </c>
      <c r="C88" s="25" t="s">
        <v>149</v>
      </c>
      <c r="D88" s="26" t="s">
        <v>27</v>
      </c>
      <c r="E88" s="26">
        <v>614.33000000000004</v>
      </c>
      <c r="F88" s="18"/>
      <c r="G88" s="11"/>
    </row>
    <row r="89" spans="1:7" ht="15.75" thickBot="1">
      <c r="A89" s="23" t="s">
        <v>150</v>
      </c>
      <c r="B89" s="24" t="s">
        <v>8</v>
      </c>
      <c r="C89" s="25" t="s">
        <v>151</v>
      </c>
      <c r="D89" s="26">
        <v>125000</v>
      </c>
      <c r="E89" s="26">
        <v>124999.65</v>
      </c>
      <c r="F89" s="18">
        <f t="shared" ref="F89:F105" si="1">(E89/D89)*100</f>
        <v>99.999719999999996</v>
      </c>
      <c r="G89" s="11"/>
    </row>
    <row r="90" spans="1:7" ht="15.75" thickBot="1">
      <c r="A90" s="23" t="s">
        <v>152</v>
      </c>
      <c r="B90" s="24" t="s">
        <v>8</v>
      </c>
      <c r="C90" s="25" t="s">
        <v>153</v>
      </c>
      <c r="D90" s="26">
        <v>125000</v>
      </c>
      <c r="E90" s="26">
        <v>124999.65</v>
      </c>
      <c r="F90" s="18">
        <f t="shared" si="1"/>
        <v>99.999719999999996</v>
      </c>
      <c r="G90" s="11"/>
    </row>
    <row r="91" spans="1:7" ht="24" thickBot="1">
      <c r="A91" s="23" t="s">
        <v>154</v>
      </c>
      <c r="B91" s="24" t="s">
        <v>8</v>
      </c>
      <c r="C91" s="25" t="s">
        <v>155</v>
      </c>
      <c r="D91" s="26">
        <v>125000</v>
      </c>
      <c r="E91" s="26">
        <v>124999.65</v>
      </c>
      <c r="F91" s="18">
        <f t="shared" si="1"/>
        <v>99.999719999999996</v>
      </c>
      <c r="G91" s="11"/>
    </row>
    <row r="92" spans="1:7" ht="46.5" thickBot="1">
      <c r="A92" s="23" t="s">
        <v>156</v>
      </c>
      <c r="B92" s="24" t="s">
        <v>8</v>
      </c>
      <c r="C92" s="25" t="s">
        <v>157</v>
      </c>
      <c r="D92" s="26">
        <v>125000</v>
      </c>
      <c r="E92" s="26">
        <v>124999.65</v>
      </c>
      <c r="F92" s="18">
        <f t="shared" si="1"/>
        <v>99.999719999999996</v>
      </c>
      <c r="G92" s="11"/>
    </row>
    <row r="93" spans="1:7" ht="15.75" thickBot="1">
      <c r="A93" s="23" t="s">
        <v>158</v>
      </c>
      <c r="B93" s="24" t="s">
        <v>8</v>
      </c>
      <c r="C93" s="25" t="s">
        <v>159</v>
      </c>
      <c r="D93" s="26">
        <v>12764284.49</v>
      </c>
      <c r="E93" s="26">
        <v>11471365.039999999</v>
      </c>
      <c r="F93" s="18">
        <f t="shared" si="1"/>
        <v>89.870803561195146</v>
      </c>
      <c r="G93" s="11"/>
    </row>
    <row r="94" spans="1:7" ht="24" thickBot="1">
      <c r="A94" s="23" t="s">
        <v>160</v>
      </c>
      <c r="B94" s="24" t="s">
        <v>8</v>
      </c>
      <c r="C94" s="25" t="s">
        <v>161</v>
      </c>
      <c r="D94" s="26">
        <v>12754284.49</v>
      </c>
      <c r="E94" s="26">
        <v>11471365.039999999</v>
      </c>
      <c r="F94" s="18">
        <f t="shared" si="1"/>
        <v>89.941266787596959</v>
      </c>
      <c r="G94" s="11"/>
    </row>
    <row r="95" spans="1:7" ht="24" thickBot="1">
      <c r="A95" s="23" t="s">
        <v>162</v>
      </c>
      <c r="B95" s="24" t="s">
        <v>8</v>
      </c>
      <c r="C95" s="25" t="s">
        <v>163</v>
      </c>
      <c r="D95" s="26">
        <v>5603939.96</v>
      </c>
      <c r="E95" s="26">
        <v>5520709.3499999996</v>
      </c>
      <c r="F95" s="18">
        <f t="shared" si="1"/>
        <v>98.514784052040412</v>
      </c>
      <c r="G95" s="11"/>
    </row>
    <row r="96" spans="1:7" ht="24" thickBot="1">
      <c r="A96" s="23" t="s">
        <v>164</v>
      </c>
      <c r="B96" s="24" t="s">
        <v>8</v>
      </c>
      <c r="C96" s="25" t="s">
        <v>165</v>
      </c>
      <c r="D96" s="26">
        <v>3357189.96</v>
      </c>
      <c r="E96" s="26">
        <v>3273965.68</v>
      </c>
      <c r="F96" s="18">
        <f t="shared" si="1"/>
        <v>97.521013675377489</v>
      </c>
      <c r="G96" s="11"/>
    </row>
    <row r="97" spans="1:7" ht="24" thickBot="1">
      <c r="A97" s="23" t="s">
        <v>166</v>
      </c>
      <c r="B97" s="24" t="s">
        <v>8</v>
      </c>
      <c r="C97" s="25" t="s">
        <v>167</v>
      </c>
      <c r="D97" s="26">
        <v>3357189.96</v>
      </c>
      <c r="E97" s="26">
        <v>3273965.68</v>
      </c>
      <c r="F97" s="18">
        <f t="shared" si="1"/>
        <v>97.521013675377489</v>
      </c>
      <c r="G97" s="11"/>
    </row>
    <row r="98" spans="1:7" ht="15.75" thickBot="1">
      <c r="A98" s="23" t="s">
        <v>168</v>
      </c>
      <c r="B98" s="24" t="s">
        <v>8</v>
      </c>
      <c r="C98" s="25" t="s">
        <v>169</v>
      </c>
      <c r="D98" s="26">
        <v>2246750</v>
      </c>
      <c r="E98" s="26">
        <v>2246743.67</v>
      </c>
      <c r="F98" s="18">
        <f t="shared" si="1"/>
        <v>99.999718259708473</v>
      </c>
      <c r="G98" s="11"/>
    </row>
    <row r="99" spans="1:7" ht="15.75" thickBot="1">
      <c r="A99" s="23" t="s">
        <v>170</v>
      </c>
      <c r="B99" s="24" t="s">
        <v>8</v>
      </c>
      <c r="C99" s="25" t="s">
        <v>171</v>
      </c>
      <c r="D99" s="26">
        <v>2246750</v>
      </c>
      <c r="E99" s="26">
        <v>2246743.67</v>
      </c>
      <c r="F99" s="18">
        <f t="shared" si="1"/>
        <v>99.999718259708473</v>
      </c>
      <c r="G99" s="11"/>
    </row>
    <row r="100" spans="1:7" ht="24" thickBot="1">
      <c r="A100" s="23" t="s">
        <v>172</v>
      </c>
      <c r="B100" s="24" t="s">
        <v>8</v>
      </c>
      <c r="C100" s="25" t="s">
        <v>173</v>
      </c>
      <c r="D100" s="26">
        <v>222090</v>
      </c>
      <c r="E100" s="26">
        <v>171772.53</v>
      </c>
      <c r="F100" s="18">
        <f t="shared" si="1"/>
        <v>77.343657976496019</v>
      </c>
      <c r="G100" s="11"/>
    </row>
    <row r="101" spans="1:7" ht="35.25" thickBot="1">
      <c r="A101" s="23" t="s">
        <v>174</v>
      </c>
      <c r="B101" s="24" t="s">
        <v>8</v>
      </c>
      <c r="C101" s="25" t="s">
        <v>175</v>
      </c>
      <c r="D101" s="26">
        <v>222090</v>
      </c>
      <c r="E101" s="26">
        <v>171772.53</v>
      </c>
      <c r="F101" s="18">
        <f t="shared" si="1"/>
        <v>77.343657976496019</v>
      </c>
      <c r="G101" s="11"/>
    </row>
    <row r="102" spans="1:7" ht="35.25" thickBot="1">
      <c r="A102" s="23" t="s">
        <v>176</v>
      </c>
      <c r="B102" s="24" t="s">
        <v>8</v>
      </c>
      <c r="C102" s="25" t="s">
        <v>177</v>
      </c>
      <c r="D102" s="26">
        <v>222090</v>
      </c>
      <c r="E102" s="26">
        <v>171772.53</v>
      </c>
      <c r="F102" s="18">
        <f t="shared" si="1"/>
        <v>77.343657976496019</v>
      </c>
      <c r="G102" s="11"/>
    </row>
    <row r="103" spans="1:7" ht="15.75" thickBot="1">
      <c r="A103" s="23" t="s">
        <v>178</v>
      </c>
      <c r="B103" s="24" t="s">
        <v>8</v>
      </c>
      <c r="C103" s="25" t="s">
        <v>179</v>
      </c>
      <c r="D103" s="26">
        <v>6928254.5300000003</v>
      </c>
      <c r="E103" s="26">
        <v>5778883.1600000001</v>
      </c>
      <c r="F103" s="18">
        <f t="shared" si="1"/>
        <v>83.410376090787182</v>
      </c>
      <c r="G103" s="11"/>
    </row>
    <row r="104" spans="1:7" ht="46.5" thickBot="1">
      <c r="A104" s="23" t="s">
        <v>180</v>
      </c>
      <c r="B104" s="24" t="s">
        <v>8</v>
      </c>
      <c r="C104" s="25" t="s">
        <v>181</v>
      </c>
      <c r="D104" s="26">
        <v>6928254.5300000003</v>
      </c>
      <c r="E104" s="26">
        <v>5778883.1600000001</v>
      </c>
      <c r="F104" s="18">
        <f t="shared" si="1"/>
        <v>83.410376090787182</v>
      </c>
      <c r="G104" s="11"/>
    </row>
    <row r="105" spans="1:7" ht="57.75" thickBot="1">
      <c r="A105" s="23" t="s">
        <v>182</v>
      </c>
      <c r="B105" s="24" t="s">
        <v>8</v>
      </c>
      <c r="C105" s="25" t="s">
        <v>183</v>
      </c>
      <c r="D105" s="26">
        <v>6928254.5300000003</v>
      </c>
      <c r="E105" s="26">
        <v>5778883.1600000001</v>
      </c>
      <c r="F105" s="18">
        <f t="shared" si="1"/>
        <v>83.410376090787182</v>
      </c>
      <c r="G105" s="11"/>
    </row>
    <row r="106" spans="1:7" ht="15.75" thickBot="1">
      <c r="A106" s="23" t="s">
        <v>184</v>
      </c>
      <c r="B106" s="24" t="s">
        <v>8</v>
      </c>
      <c r="C106" s="25" t="s">
        <v>185</v>
      </c>
      <c r="D106" s="26">
        <v>10000</v>
      </c>
      <c r="E106" s="26" t="s">
        <v>27</v>
      </c>
      <c r="F106" s="18"/>
      <c r="G106" s="11"/>
    </row>
    <row r="107" spans="1:7" ht="24" thickBot="1">
      <c r="A107" s="23" t="s">
        <v>186</v>
      </c>
      <c r="B107" s="24" t="s">
        <v>8</v>
      </c>
      <c r="C107" s="25" t="s">
        <v>187</v>
      </c>
      <c r="D107" s="26">
        <v>10000</v>
      </c>
      <c r="E107" s="26" t="s">
        <v>27</v>
      </c>
      <c r="F107" s="18"/>
      <c r="G107" s="11"/>
    </row>
    <row r="108" spans="1:7" ht="23.25">
      <c r="A108" s="23" t="s">
        <v>186</v>
      </c>
      <c r="B108" s="24" t="s">
        <v>8</v>
      </c>
      <c r="C108" s="25" t="s">
        <v>188</v>
      </c>
      <c r="D108" s="26">
        <v>10000</v>
      </c>
      <c r="E108" s="26" t="s">
        <v>27</v>
      </c>
      <c r="F108" s="18"/>
      <c r="G108" s="11"/>
    </row>
    <row r="109" spans="1:7" ht="15" customHeight="1">
      <c r="A109" s="6"/>
      <c r="B109" s="6"/>
      <c r="C109" s="6"/>
      <c r="D109" s="6"/>
      <c r="E109" s="6"/>
      <c r="F109" s="6"/>
      <c r="G109" s="6"/>
    </row>
  </sheetData>
  <mergeCells count="14">
    <mergeCell ref="J14:O14"/>
    <mergeCell ref="J15:O15"/>
    <mergeCell ref="A6:F6"/>
    <mergeCell ref="A7:F7"/>
    <mergeCell ref="E1:F1"/>
    <mergeCell ref="E2:F2"/>
    <mergeCell ref="E3:F3"/>
    <mergeCell ref="A10:F10"/>
    <mergeCell ref="A11:A13"/>
    <mergeCell ref="B11:B13"/>
    <mergeCell ref="C11:C13"/>
    <mergeCell ref="D11:D13"/>
    <mergeCell ref="E11:E13"/>
    <mergeCell ref="F11:F13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zoomScaleSheetLayoutView="100" workbookViewId="0">
      <selection activeCell="E3" sqref="E3:E5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91" t="s">
        <v>473</v>
      </c>
      <c r="B1" s="92"/>
      <c r="C1" s="92"/>
      <c r="D1" s="92"/>
      <c r="E1" s="92"/>
      <c r="F1" s="27"/>
      <c r="G1" s="3"/>
    </row>
    <row r="2" spans="1:7" ht="14.1" customHeight="1">
      <c r="A2" s="9"/>
      <c r="B2" s="9"/>
      <c r="C2" s="9"/>
      <c r="D2" s="9"/>
      <c r="E2" s="9"/>
      <c r="F2" s="9"/>
      <c r="G2" s="3"/>
    </row>
    <row r="3" spans="1:7" ht="12" customHeight="1">
      <c r="A3" s="95" t="s">
        <v>0</v>
      </c>
      <c r="B3" s="95" t="s">
        <v>1</v>
      </c>
      <c r="C3" s="95" t="s">
        <v>189</v>
      </c>
      <c r="D3" s="97" t="s">
        <v>3</v>
      </c>
      <c r="E3" s="97" t="s">
        <v>472</v>
      </c>
      <c r="F3" s="95" t="s">
        <v>466</v>
      </c>
      <c r="G3" s="28"/>
    </row>
    <row r="4" spans="1:7" ht="12" customHeight="1">
      <c r="A4" s="96"/>
      <c r="B4" s="96"/>
      <c r="C4" s="96"/>
      <c r="D4" s="98"/>
      <c r="E4" s="98"/>
      <c r="F4" s="96"/>
      <c r="G4" s="28"/>
    </row>
    <row r="5" spans="1:7" ht="11.1" customHeight="1">
      <c r="A5" s="96"/>
      <c r="B5" s="96"/>
      <c r="C5" s="96"/>
      <c r="D5" s="98"/>
      <c r="E5" s="98"/>
      <c r="F5" s="96"/>
      <c r="G5" s="28"/>
    </row>
    <row r="6" spans="1:7" ht="12" customHeight="1">
      <c r="A6" s="12">
        <v>1</v>
      </c>
      <c r="B6" s="13">
        <v>2</v>
      </c>
      <c r="C6" s="29">
        <v>3</v>
      </c>
      <c r="D6" s="30" t="s">
        <v>4</v>
      </c>
      <c r="E6" s="30" t="s">
        <v>5</v>
      </c>
      <c r="F6" s="30" t="s">
        <v>6</v>
      </c>
      <c r="G6" s="31"/>
    </row>
    <row r="7" spans="1:7" ht="16.5" customHeight="1">
      <c r="A7" s="15" t="s">
        <v>190</v>
      </c>
      <c r="B7" s="32">
        <v>200</v>
      </c>
      <c r="C7" s="17" t="s">
        <v>9</v>
      </c>
      <c r="D7" s="18">
        <v>29371587.899999999</v>
      </c>
      <c r="E7" s="18">
        <v>22879536.010000002</v>
      </c>
      <c r="F7" s="33">
        <f>(E7/D7)*100</f>
        <v>77.896830392339808</v>
      </c>
      <c r="G7" s="34"/>
    </row>
    <row r="8" spans="1:7" ht="12" customHeight="1">
      <c r="A8" s="19" t="s">
        <v>10</v>
      </c>
      <c r="B8" s="35"/>
      <c r="C8" s="21"/>
      <c r="D8" s="36"/>
      <c r="E8" s="36"/>
      <c r="F8" s="37"/>
      <c r="G8" s="34"/>
    </row>
    <row r="9" spans="1:7">
      <c r="A9" s="38" t="s">
        <v>191</v>
      </c>
      <c r="B9" s="39" t="s">
        <v>192</v>
      </c>
      <c r="C9" s="40" t="s">
        <v>193</v>
      </c>
      <c r="D9" s="41">
        <v>4164010</v>
      </c>
      <c r="E9" s="41">
        <v>2657308.71</v>
      </c>
      <c r="F9" s="42">
        <f>(E9/D9)*100</f>
        <v>63.816098184202239</v>
      </c>
      <c r="G9" s="43"/>
    </row>
    <row r="10" spans="1:7" ht="34.5">
      <c r="A10" s="38" t="s">
        <v>194</v>
      </c>
      <c r="B10" s="39" t="s">
        <v>192</v>
      </c>
      <c r="C10" s="40" t="s">
        <v>195</v>
      </c>
      <c r="D10" s="41">
        <v>3067596</v>
      </c>
      <c r="E10" s="41">
        <v>1956118.27</v>
      </c>
      <c r="F10" s="42">
        <f t="shared" ref="F10:F73" si="0">(E10/D10)*100</f>
        <v>63.767141109846278</v>
      </c>
      <c r="G10" s="43"/>
    </row>
    <row r="11" spans="1:7" ht="23.25">
      <c r="A11" s="38" t="s">
        <v>196</v>
      </c>
      <c r="B11" s="39" t="s">
        <v>192</v>
      </c>
      <c r="C11" s="40" t="s">
        <v>197</v>
      </c>
      <c r="D11" s="41">
        <v>3067596</v>
      </c>
      <c r="E11" s="41">
        <v>1956118.27</v>
      </c>
      <c r="F11" s="42">
        <f t="shared" si="0"/>
        <v>63.767141109846278</v>
      </c>
      <c r="G11" s="43"/>
    </row>
    <row r="12" spans="1:7" ht="23.25">
      <c r="A12" s="38" t="s">
        <v>198</v>
      </c>
      <c r="B12" s="39" t="s">
        <v>192</v>
      </c>
      <c r="C12" s="40" t="s">
        <v>199</v>
      </c>
      <c r="D12" s="41">
        <v>2373893</v>
      </c>
      <c r="E12" s="41">
        <v>1582699.46</v>
      </c>
      <c r="F12" s="42">
        <f t="shared" si="0"/>
        <v>66.671052991857678</v>
      </c>
      <c r="G12" s="43"/>
    </row>
    <row r="13" spans="1:7" ht="45.75">
      <c r="A13" s="38" t="s">
        <v>200</v>
      </c>
      <c r="B13" s="39" t="s">
        <v>192</v>
      </c>
      <c r="C13" s="40" t="s">
        <v>201</v>
      </c>
      <c r="D13" s="41">
        <v>2194522</v>
      </c>
      <c r="E13" s="41">
        <v>1507139.02</v>
      </c>
      <c r="F13" s="42">
        <f t="shared" si="0"/>
        <v>68.677325631732103</v>
      </c>
      <c r="G13" s="43"/>
    </row>
    <row r="14" spans="1:7" ht="23.25">
      <c r="A14" s="38" t="s">
        <v>202</v>
      </c>
      <c r="B14" s="39" t="s">
        <v>192</v>
      </c>
      <c r="C14" s="40" t="s">
        <v>203</v>
      </c>
      <c r="D14" s="41">
        <v>2194522</v>
      </c>
      <c r="E14" s="41">
        <v>1507139.02</v>
      </c>
      <c r="F14" s="42">
        <f t="shared" si="0"/>
        <v>68.677325631732103</v>
      </c>
      <c r="G14" s="43"/>
    </row>
    <row r="15" spans="1:7">
      <c r="A15" s="38" t="s">
        <v>204</v>
      </c>
      <c r="B15" s="39" t="s">
        <v>192</v>
      </c>
      <c r="C15" s="40" t="s">
        <v>205</v>
      </c>
      <c r="D15" s="41">
        <v>1538114</v>
      </c>
      <c r="E15" s="41">
        <v>1026976.81</v>
      </c>
      <c r="F15" s="42">
        <f t="shared" si="0"/>
        <v>66.768575671244136</v>
      </c>
      <c r="G15" s="43"/>
    </row>
    <row r="16" spans="1:7" ht="23.25">
      <c r="A16" s="38" t="s">
        <v>206</v>
      </c>
      <c r="B16" s="39" t="s">
        <v>192</v>
      </c>
      <c r="C16" s="40" t="s">
        <v>207</v>
      </c>
      <c r="D16" s="41">
        <v>147387</v>
      </c>
      <c r="E16" s="41">
        <v>144887</v>
      </c>
      <c r="F16" s="42">
        <f t="shared" si="0"/>
        <v>98.303785272785248</v>
      </c>
      <c r="G16" s="43"/>
    </row>
    <row r="17" spans="1:7" ht="34.5">
      <c r="A17" s="38" t="s">
        <v>208</v>
      </c>
      <c r="B17" s="39" t="s">
        <v>192</v>
      </c>
      <c r="C17" s="40" t="s">
        <v>209</v>
      </c>
      <c r="D17" s="41">
        <v>509021</v>
      </c>
      <c r="E17" s="41">
        <v>335275.21000000002</v>
      </c>
      <c r="F17" s="42">
        <f t="shared" si="0"/>
        <v>65.866675441681195</v>
      </c>
      <c r="G17" s="43"/>
    </row>
    <row r="18" spans="1:7" ht="23.25">
      <c r="A18" s="38" t="s">
        <v>210</v>
      </c>
      <c r="B18" s="39" t="s">
        <v>192</v>
      </c>
      <c r="C18" s="40" t="s">
        <v>211</v>
      </c>
      <c r="D18" s="41">
        <v>179371</v>
      </c>
      <c r="E18" s="41">
        <v>75560.44</v>
      </c>
      <c r="F18" s="42">
        <f t="shared" si="0"/>
        <v>42.125226485886799</v>
      </c>
      <c r="G18" s="43"/>
    </row>
    <row r="19" spans="1:7" ht="23.25">
      <c r="A19" s="38" t="s">
        <v>212</v>
      </c>
      <c r="B19" s="39" t="s">
        <v>192</v>
      </c>
      <c r="C19" s="40" t="s">
        <v>213</v>
      </c>
      <c r="D19" s="41">
        <v>179371</v>
      </c>
      <c r="E19" s="41">
        <v>75560.44</v>
      </c>
      <c r="F19" s="42">
        <f t="shared" si="0"/>
        <v>42.125226485886799</v>
      </c>
      <c r="G19" s="43"/>
    </row>
    <row r="20" spans="1:7">
      <c r="A20" s="38" t="s">
        <v>214</v>
      </c>
      <c r="B20" s="39" t="s">
        <v>192</v>
      </c>
      <c r="C20" s="40" t="s">
        <v>215</v>
      </c>
      <c r="D20" s="41">
        <v>168582</v>
      </c>
      <c r="E20" s="41">
        <v>64772</v>
      </c>
      <c r="F20" s="42">
        <f t="shared" si="0"/>
        <v>38.421658302784401</v>
      </c>
      <c r="G20" s="43"/>
    </row>
    <row r="21" spans="1:7">
      <c r="A21" s="38" t="s">
        <v>46</v>
      </c>
      <c r="B21" s="39" t="s">
        <v>192</v>
      </c>
      <c r="C21" s="40" t="s">
        <v>216</v>
      </c>
      <c r="D21" s="41">
        <v>10789</v>
      </c>
      <c r="E21" s="41">
        <v>10788.44</v>
      </c>
      <c r="F21" s="42">
        <f t="shared" si="0"/>
        <v>99.9948095282232</v>
      </c>
      <c r="G21" s="43"/>
    </row>
    <row r="22" spans="1:7" ht="34.5">
      <c r="A22" s="38" t="s">
        <v>217</v>
      </c>
      <c r="B22" s="39" t="s">
        <v>192</v>
      </c>
      <c r="C22" s="40" t="s">
        <v>218</v>
      </c>
      <c r="D22" s="41">
        <v>693703</v>
      </c>
      <c r="E22" s="41">
        <v>373418.81</v>
      </c>
      <c r="F22" s="42">
        <f t="shared" si="0"/>
        <v>53.829781621241366</v>
      </c>
      <c r="G22" s="43"/>
    </row>
    <row r="23" spans="1:7" ht="45.75">
      <c r="A23" s="38" t="s">
        <v>200</v>
      </c>
      <c r="B23" s="39" t="s">
        <v>192</v>
      </c>
      <c r="C23" s="40" t="s">
        <v>219</v>
      </c>
      <c r="D23" s="41">
        <v>693703</v>
      </c>
      <c r="E23" s="41">
        <v>373418.81</v>
      </c>
      <c r="F23" s="42">
        <f t="shared" si="0"/>
        <v>53.829781621241366</v>
      </c>
      <c r="G23" s="43"/>
    </row>
    <row r="24" spans="1:7" ht="23.25">
      <c r="A24" s="38" t="s">
        <v>202</v>
      </c>
      <c r="B24" s="39" t="s">
        <v>192</v>
      </c>
      <c r="C24" s="40" t="s">
        <v>220</v>
      </c>
      <c r="D24" s="41">
        <v>693703</v>
      </c>
      <c r="E24" s="41">
        <v>373418.81</v>
      </c>
      <c r="F24" s="42">
        <f t="shared" si="0"/>
        <v>53.829781621241366</v>
      </c>
      <c r="G24" s="43"/>
    </row>
    <row r="25" spans="1:7">
      <c r="A25" s="38" t="s">
        <v>204</v>
      </c>
      <c r="B25" s="39" t="s">
        <v>192</v>
      </c>
      <c r="C25" s="40" t="s">
        <v>221</v>
      </c>
      <c r="D25" s="41">
        <v>456684</v>
      </c>
      <c r="E25" s="41">
        <v>291522.06</v>
      </c>
      <c r="F25" s="42">
        <f t="shared" si="0"/>
        <v>63.834524528995985</v>
      </c>
      <c r="G25" s="43"/>
    </row>
    <row r="26" spans="1:7" ht="23.25">
      <c r="A26" s="38" t="s">
        <v>206</v>
      </c>
      <c r="B26" s="39" t="s">
        <v>192</v>
      </c>
      <c r="C26" s="40" t="s">
        <v>222</v>
      </c>
      <c r="D26" s="41">
        <v>76114</v>
      </c>
      <c r="E26" s="41" t="s">
        <v>27</v>
      </c>
      <c r="F26" s="42"/>
      <c r="G26" s="43"/>
    </row>
    <row r="27" spans="1:7" ht="34.5">
      <c r="A27" s="38" t="s">
        <v>208</v>
      </c>
      <c r="B27" s="39" t="s">
        <v>192</v>
      </c>
      <c r="C27" s="40" t="s">
        <v>223</v>
      </c>
      <c r="D27" s="41">
        <v>160905</v>
      </c>
      <c r="E27" s="41">
        <v>81896.75</v>
      </c>
      <c r="F27" s="42">
        <f t="shared" si="0"/>
        <v>50.897579316988285</v>
      </c>
      <c r="G27" s="43"/>
    </row>
    <row r="28" spans="1:7" ht="34.5">
      <c r="A28" s="38" t="s">
        <v>224</v>
      </c>
      <c r="B28" s="39" t="s">
        <v>192</v>
      </c>
      <c r="C28" s="40" t="s">
        <v>225</v>
      </c>
      <c r="D28" s="41">
        <v>33600</v>
      </c>
      <c r="E28" s="41">
        <v>33600</v>
      </c>
      <c r="F28" s="42">
        <f t="shared" si="0"/>
        <v>100</v>
      </c>
      <c r="G28" s="43"/>
    </row>
    <row r="29" spans="1:7" ht="45.75">
      <c r="A29" s="38" t="s">
        <v>226</v>
      </c>
      <c r="B29" s="39" t="s">
        <v>192</v>
      </c>
      <c r="C29" s="40" t="s">
        <v>227</v>
      </c>
      <c r="D29" s="41">
        <v>33600</v>
      </c>
      <c r="E29" s="41">
        <v>33600</v>
      </c>
      <c r="F29" s="42">
        <f t="shared" si="0"/>
        <v>100</v>
      </c>
      <c r="G29" s="43"/>
    </row>
    <row r="30" spans="1:7">
      <c r="A30" s="38" t="s">
        <v>228</v>
      </c>
      <c r="B30" s="39" t="s">
        <v>192</v>
      </c>
      <c r="C30" s="40" t="s">
        <v>229</v>
      </c>
      <c r="D30" s="41">
        <v>33600</v>
      </c>
      <c r="E30" s="41">
        <v>33600</v>
      </c>
      <c r="F30" s="42">
        <f t="shared" si="0"/>
        <v>100</v>
      </c>
      <c r="G30" s="43"/>
    </row>
    <row r="31" spans="1:7">
      <c r="A31" s="38" t="s">
        <v>178</v>
      </c>
      <c r="B31" s="39" t="s">
        <v>192</v>
      </c>
      <c r="C31" s="40" t="s">
        <v>230</v>
      </c>
      <c r="D31" s="41">
        <v>33600</v>
      </c>
      <c r="E31" s="41">
        <v>33600</v>
      </c>
      <c r="F31" s="42">
        <f t="shared" si="0"/>
        <v>100</v>
      </c>
      <c r="G31" s="43"/>
    </row>
    <row r="32" spans="1:7">
      <c r="A32" s="38" t="s">
        <v>231</v>
      </c>
      <c r="B32" s="39" t="s">
        <v>192</v>
      </c>
      <c r="C32" s="40" t="s">
        <v>232</v>
      </c>
      <c r="D32" s="41">
        <v>15000</v>
      </c>
      <c r="E32" s="41" t="s">
        <v>27</v>
      </c>
      <c r="F32" s="42"/>
      <c r="G32" s="43"/>
    </row>
    <row r="33" spans="1:7">
      <c r="A33" s="38" t="s">
        <v>233</v>
      </c>
      <c r="B33" s="39" t="s">
        <v>192</v>
      </c>
      <c r="C33" s="40" t="s">
        <v>234</v>
      </c>
      <c r="D33" s="41">
        <v>15000</v>
      </c>
      <c r="E33" s="41" t="s">
        <v>27</v>
      </c>
      <c r="F33" s="42"/>
      <c r="G33" s="43"/>
    </row>
    <row r="34" spans="1:7">
      <c r="A34" s="38" t="s">
        <v>235</v>
      </c>
      <c r="B34" s="39" t="s">
        <v>192</v>
      </c>
      <c r="C34" s="40" t="s">
        <v>236</v>
      </c>
      <c r="D34" s="41">
        <v>15000</v>
      </c>
      <c r="E34" s="41" t="s">
        <v>27</v>
      </c>
      <c r="F34" s="42"/>
      <c r="G34" s="43"/>
    </row>
    <row r="35" spans="1:7">
      <c r="A35" s="38" t="s">
        <v>237</v>
      </c>
      <c r="B35" s="39" t="s">
        <v>192</v>
      </c>
      <c r="C35" s="40" t="s">
        <v>238</v>
      </c>
      <c r="D35" s="41">
        <v>15000</v>
      </c>
      <c r="E35" s="41" t="s">
        <v>27</v>
      </c>
      <c r="F35" s="42"/>
      <c r="G35" s="43"/>
    </row>
    <row r="36" spans="1:7">
      <c r="A36" s="38" t="s">
        <v>239</v>
      </c>
      <c r="B36" s="39" t="s">
        <v>192</v>
      </c>
      <c r="C36" s="40" t="s">
        <v>240</v>
      </c>
      <c r="D36" s="41">
        <v>1047814</v>
      </c>
      <c r="E36" s="41">
        <v>667590.43999999994</v>
      </c>
      <c r="F36" s="42">
        <f t="shared" si="0"/>
        <v>63.71268564840706</v>
      </c>
      <c r="G36" s="43"/>
    </row>
    <row r="37" spans="1:7" ht="23.25">
      <c r="A37" s="38" t="s">
        <v>196</v>
      </c>
      <c r="B37" s="39" t="s">
        <v>192</v>
      </c>
      <c r="C37" s="40" t="s">
        <v>241</v>
      </c>
      <c r="D37" s="41">
        <v>1047814</v>
      </c>
      <c r="E37" s="41">
        <v>667590.43999999994</v>
      </c>
      <c r="F37" s="42">
        <f t="shared" si="0"/>
        <v>63.71268564840706</v>
      </c>
      <c r="G37" s="43"/>
    </row>
    <row r="38" spans="1:7" ht="34.5">
      <c r="A38" s="38" t="s">
        <v>242</v>
      </c>
      <c r="B38" s="39" t="s">
        <v>192</v>
      </c>
      <c r="C38" s="40" t="s">
        <v>243</v>
      </c>
      <c r="D38" s="41">
        <v>792250</v>
      </c>
      <c r="E38" s="41">
        <v>472313.44</v>
      </c>
      <c r="F38" s="42">
        <f t="shared" si="0"/>
        <v>59.616716945408641</v>
      </c>
      <c r="G38" s="43"/>
    </row>
    <row r="39" spans="1:7" ht="23.25">
      <c r="A39" s="38" t="s">
        <v>210</v>
      </c>
      <c r="B39" s="39" t="s">
        <v>192</v>
      </c>
      <c r="C39" s="40" t="s">
        <v>244</v>
      </c>
      <c r="D39" s="41">
        <v>792250</v>
      </c>
      <c r="E39" s="41">
        <v>472313.44</v>
      </c>
      <c r="F39" s="42">
        <f t="shared" si="0"/>
        <v>59.616716945408641</v>
      </c>
      <c r="G39" s="43"/>
    </row>
    <row r="40" spans="1:7" ht="23.25">
      <c r="A40" s="38" t="s">
        <v>212</v>
      </c>
      <c r="B40" s="39" t="s">
        <v>192</v>
      </c>
      <c r="C40" s="40" t="s">
        <v>245</v>
      </c>
      <c r="D40" s="41">
        <v>792250</v>
      </c>
      <c r="E40" s="41">
        <v>472313.44</v>
      </c>
      <c r="F40" s="42">
        <f t="shared" si="0"/>
        <v>59.616716945408641</v>
      </c>
      <c r="G40" s="43"/>
    </row>
    <row r="41" spans="1:7">
      <c r="A41" s="38" t="s">
        <v>214</v>
      </c>
      <c r="B41" s="39" t="s">
        <v>192</v>
      </c>
      <c r="C41" s="40" t="s">
        <v>246</v>
      </c>
      <c r="D41" s="41">
        <v>736250</v>
      </c>
      <c r="E41" s="41">
        <v>417537.01</v>
      </c>
      <c r="F41" s="42">
        <f t="shared" si="0"/>
        <v>56.711308658743633</v>
      </c>
      <c r="G41" s="43"/>
    </row>
    <row r="42" spans="1:7">
      <c r="A42" s="38" t="s">
        <v>46</v>
      </c>
      <c r="B42" s="39" t="s">
        <v>192</v>
      </c>
      <c r="C42" s="40" t="s">
        <v>247</v>
      </c>
      <c r="D42" s="41">
        <v>56000</v>
      </c>
      <c r="E42" s="41">
        <v>54776.43</v>
      </c>
      <c r="F42" s="42">
        <f t="shared" si="0"/>
        <v>97.815053571428564</v>
      </c>
      <c r="G42" s="43"/>
    </row>
    <row r="43" spans="1:7" ht="23.25">
      <c r="A43" s="38" t="s">
        <v>248</v>
      </c>
      <c r="B43" s="39" t="s">
        <v>192</v>
      </c>
      <c r="C43" s="40" t="s">
        <v>249</v>
      </c>
      <c r="D43" s="41">
        <v>213170</v>
      </c>
      <c r="E43" s="41">
        <v>158233</v>
      </c>
      <c r="F43" s="42">
        <f t="shared" si="0"/>
        <v>74.228549983581189</v>
      </c>
      <c r="G43" s="43"/>
    </row>
    <row r="44" spans="1:7" ht="23.25">
      <c r="A44" s="38" t="s">
        <v>210</v>
      </c>
      <c r="B44" s="39" t="s">
        <v>192</v>
      </c>
      <c r="C44" s="40" t="s">
        <v>250</v>
      </c>
      <c r="D44" s="41">
        <v>213170</v>
      </c>
      <c r="E44" s="41">
        <v>158233</v>
      </c>
      <c r="F44" s="42">
        <f t="shared" si="0"/>
        <v>74.228549983581189</v>
      </c>
      <c r="G44" s="43"/>
    </row>
    <row r="45" spans="1:7" ht="23.25">
      <c r="A45" s="38" t="s">
        <v>212</v>
      </c>
      <c r="B45" s="39" t="s">
        <v>192</v>
      </c>
      <c r="C45" s="40" t="s">
        <v>251</v>
      </c>
      <c r="D45" s="41">
        <v>213170</v>
      </c>
      <c r="E45" s="41">
        <v>158233</v>
      </c>
      <c r="F45" s="42">
        <f t="shared" si="0"/>
        <v>74.228549983581189</v>
      </c>
      <c r="G45" s="43"/>
    </row>
    <row r="46" spans="1:7" ht="23.25">
      <c r="A46" s="38" t="s">
        <v>252</v>
      </c>
      <c r="B46" s="39" t="s">
        <v>192</v>
      </c>
      <c r="C46" s="40" t="s">
        <v>253</v>
      </c>
      <c r="D46" s="41">
        <v>213170</v>
      </c>
      <c r="E46" s="41">
        <v>158233</v>
      </c>
      <c r="F46" s="42">
        <f t="shared" si="0"/>
        <v>74.228549983581189</v>
      </c>
      <c r="G46" s="43"/>
    </row>
    <row r="47" spans="1:7" ht="34.5">
      <c r="A47" s="38" t="s">
        <v>254</v>
      </c>
      <c r="B47" s="39" t="s">
        <v>192</v>
      </c>
      <c r="C47" s="40" t="s">
        <v>255</v>
      </c>
      <c r="D47" s="41">
        <v>21394</v>
      </c>
      <c r="E47" s="41">
        <v>21394</v>
      </c>
      <c r="F47" s="42">
        <f t="shared" si="0"/>
        <v>100</v>
      </c>
      <c r="G47" s="43"/>
    </row>
    <row r="48" spans="1:7">
      <c r="A48" s="38" t="s">
        <v>228</v>
      </c>
      <c r="B48" s="39" t="s">
        <v>192</v>
      </c>
      <c r="C48" s="40" t="s">
        <v>256</v>
      </c>
      <c r="D48" s="41">
        <v>21394</v>
      </c>
      <c r="E48" s="41">
        <v>21394</v>
      </c>
      <c r="F48" s="42">
        <f t="shared" si="0"/>
        <v>100</v>
      </c>
      <c r="G48" s="43"/>
    </row>
    <row r="49" spans="1:7">
      <c r="A49" s="38" t="s">
        <v>178</v>
      </c>
      <c r="B49" s="39" t="s">
        <v>192</v>
      </c>
      <c r="C49" s="40" t="s">
        <v>257</v>
      </c>
      <c r="D49" s="41">
        <v>21394</v>
      </c>
      <c r="E49" s="41">
        <v>21394</v>
      </c>
      <c r="F49" s="42">
        <f t="shared" si="0"/>
        <v>100</v>
      </c>
      <c r="G49" s="43"/>
    </row>
    <row r="50" spans="1:7">
      <c r="A50" s="38" t="s">
        <v>258</v>
      </c>
      <c r="B50" s="39" t="s">
        <v>192</v>
      </c>
      <c r="C50" s="40" t="s">
        <v>259</v>
      </c>
      <c r="D50" s="41">
        <v>6000</v>
      </c>
      <c r="E50" s="41">
        <v>6000</v>
      </c>
      <c r="F50" s="42">
        <f t="shared" si="0"/>
        <v>100</v>
      </c>
      <c r="G50" s="43"/>
    </row>
    <row r="51" spans="1:7">
      <c r="A51" s="38" t="s">
        <v>235</v>
      </c>
      <c r="B51" s="39" t="s">
        <v>192</v>
      </c>
      <c r="C51" s="40" t="s">
        <v>260</v>
      </c>
      <c r="D51" s="41">
        <v>6000</v>
      </c>
      <c r="E51" s="41">
        <v>6000</v>
      </c>
      <c r="F51" s="42">
        <f t="shared" si="0"/>
        <v>100</v>
      </c>
      <c r="G51" s="43"/>
    </row>
    <row r="52" spans="1:7">
      <c r="A52" s="38" t="s">
        <v>261</v>
      </c>
      <c r="B52" s="39" t="s">
        <v>192</v>
      </c>
      <c r="C52" s="40" t="s">
        <v>262</v>
      </c>
      <c r="D52" s="41">
        <v>6000</v>
      </c>
      <c r="E52" s="41">
        <v>6000</v>
      </c>
      <c r="F52" s="42">
        <f t="shared" si="0"/>
        <v>100</v>
      </c>
      <c r="G52" s="43"/>
    </row>
    <row r="53" spans="1:7">
      <c r="A53" s="38" t="s">
        <v>263</v>
      </c>
      <c r="B53" s="39" t="s">
        <v>192</v>
      </c>
      <c r="C53" s="40" t="s">
        <v>264</v>
      </c>
      <c r="D53" s="41">
        <v>6000</v>
      </c>
      <c r="E53" s="41">
        <v>6000</v>
      </c>
      <c r="F53" s="42">
        <f t="shared" si="0"/>
        <v>100</v>
      </c>
      <c r="G53" s="43"/>
    </row>
    <row r="54" spans="1:7">
      <c r="A54" s="38" t="s">
        <v>265</v>
      </c>
      <c r="B54" s="39" t="s">
        <v>192</v>
      </c>
      <c r="C54" s="40" t="s">
        <v>266</v>
      </c>
      <c r="D54" s="41">
        <v>15000</v>
      </c>
      <c r="E54" s="41">
        <v>9650</v>
      </c>
      <c r="F54" s="42">
        <f t="shared" si="0"/>
        <v>64.333333333333329</v>
      </c>
      <c r="G54" s="43"/>
    </row>
    <row r="55" spans="1:7" ht="23.25">
      <c r="A55" s="38" t="s">
        <v>210</v>
      </c>
      <c r="B55" s="39" t="s">
        <v>192</v>
      </c>
      <c r="C55" s="40" t="s">
        <v>267</v>
      </c>
      <c r="D55" s="41">
        <v>15000</v>
      </c>
      <c r="E55" s="41">
        <v>9650</v>
      </c>
      <c r="F55" s="42">
        <f t="shared" si="0"/>
        <v>64.333333333333329</v>
      </c>
      <c r="G55" s="43"/>
    </row>
    <row r="56" spans="1:7" ht="23.25">
      <c r="A56" s="38" t="s">
        <v>212</v>
      </c>
      <c r="B56" s="39" t="s">
        <v>192</v>
      </c>
      <c r="C56" s="40" t="s">
        <v>268</v>
      </c>
      <c r="D56" s="41">
        <v>15000</v>
      </c>
      <c r="E56" s="41">
        <v>9650</v>
      </c>
      <c r="F56" s="42">
        <f t="shared" si="0"/>
        <v>64.333333333333329</v>
      </c>
      <c r="G56" s="43"/>
    </row>
    <row r="57" spans="1:7">
      <c r="A57" s="38" t="s">
        <v>214</v>
      </c>
      <c r="B57" s="39" t="s">
        <v>192</v>
      </c>
      <c r="C57" s="40" t="s">
        <v>269</v>
      </c>
      <c r="D57" s="41">
        <v>15000</v>
      </c>
      <c r="E57" s="41">
        <v>9650</v>
      </c>
      <c r="F57" s="42">
        <f t="shared" si="0"/>
        <v>64.333333333333329</v>
      </c>
      <c r="G57" s="43"/>
    </row>
    <row r="58" spans="1:7">
      <c r="A58" s="38" t="s">
        <v>270</v>
      </c>
      <c r="B58" s="39" t="s">
        <v>192</v>
      </c>
      <c r="C58" s="40" t="s">
        <v>271</v>
      </c>
      <c r="D58" s="41">
        <v>222090</v>
      </c>
      <c r="E58" s="41">
        <v>156579.87</v>
      </c>
      <c r="F58" s="42">
        <f t="shared" si="0"/>
        <v>70.502890719978382</v>
      </c>
      <c r="G58" s="43"/>
    </row>
    <row r="59" spans="1:7">
      <c r="A59" s="38" t="s">
        <v>272</v>
      </c>
      <c r="B59" s="39" t="s">
        <v>192</v>
      </c>
      <c r="C59" s="40" t="s">
        <v>273</v>
      </c>
      <c r="D59" s="41">
        <v>222090</v>
      </c>
      <c r="E59" s="41">
        <v>156579.87</v>
      </c>
      <c r="F59" s="42">
        <f t="shared" si="0"/>
        <v>70.502890719978382</v>
      </c>
      <c r="G59" s="43"/>
    </row>
    <row r="60" spans="1:7" ht="23.25">
      <c r="A60" s="38" t="s">
        <v>196</v>
      </c>
      <c r="B60" s="39" t="s">
        <v>192</v>
      </c>
      <c r="C60" s="40" t="s">
        <v>274</v>
      </c>
      <c r="D60" s="41">
        <v>222090</v>
      </c>
      <c r="E60" s="41">
        <v>156579.87</v>
      </c>
      <c r="F60" s="42">
        <f t="shared" si="0"/>
        <v>70.502890719978382</v>
      </c>
      <c r="G60" s="43"/>
    </row>
    <row r="61" spans="1:7" ht="34.5">
      <c r="A61" s="38" t="s">
        <v>275</v>
      </c>
      <c r="B61" s="39" t="s">
        <v>192</v>
      </c>
      <c r="C61" s="40" t="s">
        <v>276</v>
      </c>
      <c r="D61" s="41">
        <v>222090</v>
      </c>
      <c r="E61" s="41">
        <v>156579.87</v>
      </c>
      <c r="F61" s="42">
        <f t="shared" si="0"/>
        <v>70.502890719978382</v>
      </c>
      <c r="G61" s="43"/>
    </row>
    <row r="62" spans="1:7" ht="45.75">
      <c r="A62" s="38" t="s">
        <v>200</v>
      </c>
      <c r="B62" s="39" t="s">
        <v>192</v>
      </c>
      <c r="C62" s="40" t="s">
        <v>277</v>
      </c>
      <c r="D62" s="41">
        <v>199863</v>
      </c>
      <c r="E62" s="41">
        <v>144574.59</v>
      </c>
      <c r="F62" s="42">
        <f t="shared" si="0"/>
        <v>72.336845739331451</v>
      </c>
      <c r="G62" s="43"/>
    </row>
    <row r="63" spans="1:7" ht="23.25">
      <c r="A63" s="38" t="s">
        <v>202</v>
      </c>
      <c r="B63" s="39" t="s">
        <v>192</v>
      </c>
      <c r="C63" s="40" t="s">
        <v>278</v>
      </c>
      <c r="D63" s="41">
        <v>199863</v>
      </c>
      <c r="E63" s="41">
        <v>144574.59</v>
      </c>
      <c r="F63" s="42">
        <f t="shared" si="0"/>
        <v>72.336845739331451</v>
      </c>
      <c r="G63" s="43"/>
    </row>
    <row r="64" spans="1:7">
      <c r="A64" s="38" t="s">
        <v>204</v>
      </c>
      <c r="B64" s="39" t="s">
        <v>192</v>
      </c>
      <c r="C64" s="40" t="s">
        <v>279</v>
      </c>
      <c r="D64" s="41">
        <v>153504</v>
      </c>
      <c r="E64" s="41">
        <v>112336.98</v>
      </c>
      <c r="F64" s="42">
        <f t="shared" si="0"/>
        <v>73.181793308317694</v>
      </c>
      <c r="G64" s="43"/>
    </row>
    <row r="65" spans="1:7" ht="34.5">
      <c r="A65" s="38" t="s">
        <v>208</v>
      </c>
      <c r="B65" s="39" t="s">
        <v>192</v>
      </c>
      <c r="C65" s="40" t="s">
        <v>280</v>
      </c>
      <c r="D65" s="41">
        <v>46359</v>
      </c>
      <c r="E65" s="41">
        <v>32237.61</v>
      </c>
      <c r="F65" s="42">
        <f t="shared" si="0"/>
        <v>69.539053905390531</v>
      </c>
      <c r="G65" s="43"/>
    </row>
    <row r="66" spans="1:7" ht="23.25">
      <c r="A66" s="38" t="s">
        <v>210</v>
      </c>
      <c r="B66" s="39" t="s">
        <v>192</v>
      </c>
      <c r="C66" s="40" t="s">
        <v>281</v>
      </c>
      <c r="D66" s="41">
        <v>22227</v>
      </c>
      <c r="E66" s="41">
        <v>12005.28</v>
      </c>
      <c r="F66" s="42">
        <f t="shared" si="0"/>
        <v>54.012147388311519</v>
      </c>
      <c r="G66" s="43"/>
    </row>
    <row r="67" spans="1:7" ht="23.25">
      <c r="A67" s="38" t="s">
        <v>212</v>
      </c>
      <c r="B67" s="39" t="s">
        <v>192</v>
      </c>
      <c r="C67" s="40" t="s">
        <v>282</v>
      </c>
      <c r="D67" s="41">
        <v>22227</v>
      </c>
      <c r="E67" s="41">
        <v>12005.28</v>
      </c>
      <c r="F67" s="42">
        <f t="shared" si="0"/>
        <v>54.012147388311519</v>
      </c>
      <c r="G67" s="43"/>
    </row>
    <row r="68" spans="1:7" ht="23.25">
      <c r="A68" s="38" t="s">
        <v>252</v>
      </c>
      <c r="B68" s="39" t="s">
        <v>192</v>
      </c>
      <c r="C68" s="40" t="s">
        <v>283</v>
      </c>
      <c r="D68" s="41">
        <v>8397</v>
      </c>
      <c r="E68" s="41">
        <v>4198.5</v>
      </c>
      <c r="F68" s="42">
        <f t="shared" si="0"/>
        <v>50</v>
      </c>
      <c r="G68" s="43"/>
    </row>
    <row r="69" spans="1:7">
      <c r="A69" s="38" t="s">
        <v>214</v>
      </c>
      <c r="B69" s="39" t="s">
        <v>192</v>
      </c>
      <c r="C69" s="40" t="s">
        <v>284</v>
      </c>
      <c r="D69" s="41">
        <v>10643</v>
      </c>
      <c r="E69" s="41">
        <v>4619.78</v>
      </c>
      <c r="F69" s="42">
        <f t="shared" si="0"/>
        <v>43.406746218171563</v>
      </c>
      <c r="G69" s="43"/>
    </row>
    <row r="70" spans="1:7">
      <c r="A70" s="38" t="s">
        <v>46</v>
      </c>
      <c r="B70" s="39" t="s">
        <v>192</v>
      </c>
      <c r="C70" s="40" t="s">
        <v>285</v>
      </c>
      <c r="D70" s="41">
        <v>3187</v>
      </c>
      <c r="E70" s="41">
        <v>3187</v>
      </c>
      <c r="F70" s="42">
        <f t="shared" si="0"/>
        <v>100</v>
      </c>
      <c r="G70" s="43"/>
    </row>
    <row r="71" spans="1:7" ht="23.25">
      <c r="A71" s="38" t="s">
        <v>286</v>
      </c>
      <c r="B71" s="39" t="s">
        <v>192</v>
      </c>
      <c r="C71" s="40" t="s">
        <v>287</v>
      </c>
      <c r="D71" s="41">
        <v>20000</v>
      </c>
      <c r="E71" s="41" t="s">
        <v>27</v>
      </c>
      <c r="F71" s="42"/>
      <c r="G71" s="43"/>
    </row>
    <row r="72" spans="1:7">
      <c r="A72" s="38" t="s">
        <v>288</v>
      </c>
      <c r="B72" s="39" t="s">
        <v>192</v>
      </c>
      <c r="C72" s="40" t="s">
        <v>289</v>
      </c>
      <c r="D72" s="41">
        <v>10000</v>
      </c>
      <c r="E72" s="41" t="s">
        <v>27</v>
      </c>
      <c r="F72" s="42"/>
      <c r="G72" s="43"/>
    </row>
    <row r="73" spans="1:7" ht="23.25">
      <c r="A73" s="38" t="s">
        <v>196</v>
      </c>
      <c r="B73" s="39" t="s">
        <v>192</v>
      </c>
      <c r="C73" s="40" t="s">
        <v>290</v>
      </c>
      <c r="D73" s="41">
        <v>10000</v>
      </c>
      <c r="E73" s="41" t="s">
        <v>27</v>
      </c>
      <c r="F73" s="42"/>
      <c r="G73" s="43"/>
    </row>
    <row r="74" spans="1:7" ht="45.75">
      <c r="A74" s="38" t="s">
        <v>291</v>
      </c>
      <c r="B74" s="39" t="s">
        <v>192</v>
      </c>
      <c r="C74" s="40" t="s">
        <v>292</v>
      </c>
      <c r="D74" s="41">
        <v>10000</v>
      </c>
      <c r="E74" s="41" t="s">
        <v>27</v>
      </c>
      <c r="F74" s="42"/>
      <c r="G74" s="43"/>
    </row>
    <row r="75" spans="1:7" ht="23.25">
      <c r="A75" s="38" t="s">
        <v>210</v>
      </c>
      <c r="B75" s="39" t="s">
        <v>192</v>
      </c>
      <c r="C75" s="40" t="s">
        <v>293</v>
      </c>
      <c r="D75" s="41">
        <v>10000</v>
      </c>
      <c r="E75" s="41" t="s">
        <v>27</v>
      </c>
      <c r="F75" s="42"/>
      <c r="G75" s="43"/>
    </row>
    <row r="76" spans="1:7" ht="23.25">
      <c r="A76" s="38" t="s">
        <v>212</v>
      </c>
      <c r="B76" s="39" t="s">
        <v>192</v>
      </c>
      <c r="C76" s="40" t="s">
        <v>294</v>
      </c>
      <c r="D76" s="41">
        <v>10000</v>
      </c>
      <c r="E76" s="41" t="s">
        <v>27</v>
      </c>
      <c r="F76" s="42"/>
      <c r="G76" s="43"/>
    </row>
    <row r="77" spans="1:7">
      <c r="A77" s="38" t="s">
        <v>214</v>
      </c>
      <c r="B77" s="39" t="s">
        <v>192</v>
      </c>
      <c r="C77" s="40" t="s">
        <v>295</v>
      </c>
      <c r="D77" s="41">
        <v>10000</v>
      </c>
      <c r="E77" s="41" t="s">
        <v>27</v>
      </c>
      <c r="F77" s="42"/>
      <c r="G77" s="43"/>
    </row>
    <row r="78" spans="1:7" ht="23.25">
      <c r="A78" s="38" t="s">
        <v>296</v>
      </c>
      <c r="B78" s="39" t="s">
        <v>192</v>
      </c>
      <c r="C78" s="40" t="s">
        <v>297</v>
      </c>
      <c r="D78" s="41">
        <v>10000</v>
      </c>
      <c r="E78" s="41" t="s">
        <v>27</v>
      </c>
      <c r="F78" s="42"/>
      <c r="G78" s="43"/>
    </row>
    <row r="79" spans="1:7" ht="23.25">
      <c r="A79" s="38" t="s">
        <v>196</v>
      </c>
      <c r="B79" s="39" t="s">
        <v>192</v>
      </c>
      <c r="C79" s="40" t="s">
        <v>298</v>
      </c>
      <c r="D79" s="41">
        <v>10000</v>
      </c>
      <c r="E79" s="41" t="s">
        <v>27</v>
      </c>
      <c r="F79" s="42"/>
      <c r="G79" s="43"/>
    </row>
    <row r="80" spans="1:7">
      <c r="A80" s="38" t="s">
        <v>46</v>
      </c>
      <c r="B80" s="39" t="s">
        <v>192</v>
      </c>
      <c r="C80" s="40" t="s">
        <v>299</v>
      </c>
      <c r="D80" s="41">
        <v>10000</v>
      </c>
      <c r="E80" s="41" t="s">
        <v>27</v>
      </c>
      <c r="F80" s="42"/>
      <c r="G80" s="43"/>
    </row>
    <row r="81" spans="1:7" ht="23.25">
      <c r="A81" s="38" t="s">
        <v>210</v>
      </c>
      <c r="B81" s="39" t="s">
        <v>192</v>
      </c>
      <c r="C81" s="40" t="s">
        <v>300</v>
      </c>
      <c r="D81" s="41">
        <v>10000</v>
      </c>
      <c r="E81" s="41" t="s">
        <v>27</v>
      </c>
      <c r="F81" s="42"/>
      <c r="G81" s="43"/>
    </row>
    <row r="82" spans="1:7" ht="23.25">
      <c r="A82" s="38" t="s">
        <v>212</v>
      </c>
      <c r="B82" s="39" t="s">
        <v>192</v>
      </c>
      <c r="C82" s="40" t="s">
        <v>301</v>
      </c>
      <c r="D82" s="41">
        <v>10000</v>
      </c>
      <c r="E82" s="41" t="s">
        <v>27</v>
      </c>
      <c r="F82" s="42"/>
      <c r="G82" s="43"/>
    </row>
    <row r="83" spans="1:7">
      <c r="A83" s="38" t="s">
        <v>214</v>
      </c>
      <c r="B83" s="39" t="s">
        <v>192</v>
      </c>
      <c r="C83" s="40" t="s">
        <v>302</v>
      </c>
      <c r="D83" s="41">
        <v>10000</v>
      </c>
      <c r="E83" s="41" t="s">
        <v>27</v>
      </c>
      <c r="F83" s="42"/>
      <c r="G83" s="43"/>
    </row>
    <row r="84" spans="1:7">
      <c r="A84" s="38" t="s">
        <v>303</v>
      </c>
      <c r="B84" s="39" t="s">
        <v>192</v>
      </c>
      <c r="C84" s="40" t="s">
        <v>304</v>
      </c>
      <c r="D84" s="41">
        <v>7503814.9199999999</v>
      </c>
      <c r="E84" s="41">
        <v>6195847.25</v>
      </c>
      <c r="F84" s="42">
        <f t="shared" ref="F74:F137" si="1">(E84/D84)*100</f>
        <v>82.56929729818016</v>
      </c>
      <c r="G84" s="43"/>
    </row>
    <row r="85" spans="1:7">
      <c r="A85" s="38" t="s">
        <v>305</v>
      </c>
      <c r="B85" s="39" t="s">
        <v>192</v>
      </c>
      <c r="C85" s="40" t="s">
        <v>306</v>
      </c>
      <c r="D85" s="41">
        <v>6595086.9199999999</v>
      </c>
      <c r="E85" s="41">
        <v>5605152.4000000004</v>
      </c>
      <c r="F85" s="42">
        <f t="shared" si="1"/>
        <v>84.989818451096326</v>
      </c>
      <c r="G85" s="43"/>
    </row>
    <row r="86" spans="1:7" ht="23.25">
      <c r="A86" s="38" t="s">
        <v>307</v>
      </c>
      <c r="B86" s="39" t="s">
        <v>192</v>
      </c>
      <c r="C86" s="40" t="s">
        <v>308</v>
      </c>
      <c r="D86" s="41">
        <v>6595086.9199999999</v>
      </c>
      <c r="E86" s="41">
        <v>5605152.4000000004</v>
      </c>
      <c r="F86" s="42">
        <f t="shared" si="1"/>
        <v>84.989818451096326</v>
      </c>
      <c r="G86" s="43"/>
    </row>
    <row r="87" spans="1:7" ht="45.75">
      <c r="A87" s="38" t="s">
        <v>309</v>
      </c>
      <c r="B87" s="39" t="s">
        <v>192</v>
      </c>
      <c r="C87" s="40" t="s">
        <v>310</v>
      </c>
      <c r="D87" s="41">
        <v>2002688.23</v>
      </c>
      <c r="E87" s="41">
        <v>1194727</v>
      </c>
      <c r="F87" s="42">
        <f t="shared" si="1"/>
        <v>59.656165253440378</v>
      </c>
      <c r="G87" s="43"/>
    </row>
    <row r="88" spans="1:7" ht="23.25">
      <c r="A88" s="38" t="s">
        <v>210</v>
      </c>
      <c r="B88" s="39" t="s">
        <v>192</v>
      </c>
      <c r="C88" s="40" t="s">
        <v>311</v>
      </c>
      <c r="D88" s="41">
        <v>2002688.23</v>
      </c>
      <c r="E88" s="41">
        <v>1194727</v>
      </c>
      <c r="F88" s="42">
        <f t="shared" si="1"/>
        <v>59.656165253440378</v>
      </c>
      <c r="G88" s="43"/>
    </row>
    <row r="89" spans="1:7" ht="23.25">
      <c r="A89" s="38" t="s">
        <v>212</v>
      </c>
      <c r="B89" s="39" t="s">
        <v>192</v>
      </c>
      <c r="C89" s="40" t="s">
        <v>312</v>
      </c>
      <c r="D89" s="41">
        <v>2002688.23</v>
      </c>
      <c r="E89" s="41">
        <v>1194727</v>
      </c>
      <c r="F89" s="42">
        <f t="shared" si="1"/>
        <v>59.656165253440378</v>
      </c>
      <c r="G89" s="43"/>
    </row>
    <row r="90" spans="1:7">
      <c r="A90" s="38" t="s">
        <v>214</v>
      </c>
      <c r="B90" s="39" t="s">
        <v>192</v>
      </c>
      <c r="C90" s="40" t="s">
        <v>313</v>
      </c>
      <c r="D90" s="41">
        <v>2002688.23</v>
      </c>
      <c r="E90" s="41">
        <v>1194727</v>
      </c>
      <c r="F90" s="42">
        <f t="shared" si="1"/>
        <v>59.656165253440378</v>
      </c>
      <c r="G90" s="43"/>
    </row>
    <row r="91" spans="1:7" ht="23.25">
      <c r="A91" s="38" t="s">
        <v>314</v>
      </c>
      <c r="B91" s="39" t="s">
        <v>192</v>
      </c>
      <c r="C91" s="40" t="s">
        <v>315</v>
      </c>
      <c r="D91" s="41">
        <v>4592398.6900000004</v>
      </c>
      <c r="E91" s="41">
        <v>4410425.4000000004</v>
      </c>
      <c r="F91" s="42">
        <f t="shared" si="1"/>
        <v>96.037511063744347</v>
      </c>
      <c r="G91" s="43"/>
    </row>
    <row r="92" spans="1:7" ht="23.25">
      <c r="A92" s="38" t="s">
        <v>210</v>
      </c>
      <c r="B92" s="39" t="s">
        <v>192</v>
      </c>
      <c r="C92" s="40" t="s">
        <v>316</v>
      </c>
      <c r="D92" s="41">
        <v>4592398.6900000004</v>
      </c>
      <c r="E92" s="41">
        <v>4410425.4000000004</v>
      </c>
      <c r="F92" s="42">
        <f t="shared" si="1"/>
        <v>96.037511063744347</v>
      </c>
      <c r="G92" s="43"/>
    </row>
    <row r="93" spans="1:7" ht="23.25">
      <c r="A93" s="38" t="s">
        <v>212</v>
      </c>
      <c r="B93" s="39" t="s">
        <v>192</v>
      </c>
      <c r="C93" s="40" t="s">
        <v>317</v>
      </c>
      <c r="D93" s="41">
        <v>4592398.6900000004</v>
      </c>
      <c r="E93" s="41">
        <v>4410425.4000000004</v>
      </c>
      <c r="F93" s="42">
        <f t="shared" si="1"/>
        <v>96.037511063744347</v>
      </c>
      <c r="G93" s="43"/>
    </row>
    <row r="94" spans="1:7">
      <c r="A94" s="38" t="s">
        <v>214</v>
      </c>
      <c r="B94" s="39" t="s">
        <v>192</v>
      </c>
      <c r="C94" s="40" t="s">
        <v>318</v>
      </c>
      <c r="D94" s="41">
        <v>4592398.6900000004</v>
      </c>
      <c r="E94" s="41">
        <v>4410425.4000000004</v>
      </c>
      <c r="F94" s="42">
        <f t="shared" si="1"/>
        <v>96.037511063744347</v>
      </c>
      <c r="G94" s="43"/>
    </row>
    <row r="95" spans="1:7">
      <c r="A95" s="38" t="s">
        <v>319</v>
      </c>
      <c r="B95" s="39" t="s">
        <v>192</v>
      </c>
      <c r="C95" s="40" t="s">
        <v>320</v>
      </c>
      <c r="D95" s="41">
        <v>908728</v>
      </c>
      <c r="E95" s="41">
        <v>590694.85</v>
      </c>
      <c r="F95" s="42">
        <f t="shared" si="1"/>
        <v>65.002382451074467</v>
      </c>
      <c r="G95" s="43"/>
    </row>
    <row r="96" spans="1:7" ht="23.25">
      <c r="A96" s="38" t="s">
        <v>196</v>
      </c>
      <c r="B96" s="39" t="s">
        <v>192</v>
      </c>
      <c r="C96" s="40" t="s">
        <v>321</v>
      </c>
      <c r="D96" s="41">
        <v>908728</v>
      </c>
      <c r="E96" s="41">
        <v>590694.85</v>
      </c>
      <c r="F96" s="42">
        <f t="shared" si="1"/>
        <v>65.002382451074467</v>
      </c>
      <c r="G96" s="43"/>
    </row>
    <row r="97" spans="1:7">
      <c r="A97" s="38" t="s">
        <v>46</v>
      </c>
      <c r="B97" s="39" t="s">
        <v>192</v>
      </c>
      <c r="C97" s="40" t="s">
        <v>322</v>
      </c>
      <c r="D97" s="41">
        <v>908728</v>
      </c>
      <c r="E97" s="41">
        <v>590694.85</v>
      </c>
      <c r="F97" s="42">
        <f t="shared" si="1"/>
        <v>65.002382451074467</v>
      </c>
      <c r="G97" s="43"/>
    </row>
    <row r="98" spans="1:7" ht="23.25">
      <c r="A98" s="38" t="s">
        <v>210</v>
      </c>
      <c r="B98" s="39" t="s">
        <v>192</v>
      </c>
      <c r="C98" s="40" t="s">
        <v>323</v>
      </c>
      <c r="D98" s="41">
        <v>908728</v>
      </c>
      <c r="E98" s="41">
        <v>590694.85</v>
      </c>
      <c r="F98" s="42">
        <f t="shared" si="1"/>
        <v>65.002382451074467</v>
      </c>
      <c r="G98" s="43"/>
    </row>
    <row r="99" spans="1:7" ht="23.25">
      <c r="A99" s="38" t="s">
        <v>212</v>
      </c>
      <c r="B99" s="39" t="s">
        <v>192</v>
      </c>
      <c r="C99" s="40" t="s">
        <v>324</v>
      </c>
      <c r="D99" s="41">
        <v>908728</v>
      </c>
      <c r="E99" s="41">
        <v>590694.85</v>
      </c>
      <c r="F99" s="42">
        <f t="shared" si="1"/>
        <v>65.002382451074467</v>
      </c>
      <c r="G99" s="43"/>
    </row>
    <row r="100" spans="1:7">
      <c r="A100" s="38" t="s">
        <v>214</v>
      </c>
      <c r="B100" s="39" t="s">
        <v>192</v>
      </c>
      <c r="C100" s="40" t="s">
        <v>325</v>
      </c>
      <c r="D100" s="41">
        <v>908728</v>
      </c>
      <c r="E100" s="41">
        <v>590694.85</v>
      </c>
      <c r="F100" s="42">
        <f t="shared" si="1"/>
        <v>65.002382451074467</v>
      </c>
      <c r="G100" s="43"/>
    </row>
    <row r="101" spans="1:7">
      <c r="A101" s="38" t="s">
        <v>326</v>
      </c>
      <c r="B101" s="39" t="s">
        <v>192</v>
      </c>
      <c r="C101" s="40" t="s">
        <v>327</v>
      </c>
      <c r="D101" s="41">
        <v>15687335.17</v>
      </c>
      <c r="E101" s="41">
        <v>12707099.41</v>
      </c>
      <c r="F101" s="42">
        <f t="shared" si="1"/>
        <v>81.00228160038732</v>
      </c>
      <c r="G101" s="43"/>
    </row>
    <row r="102" spans="1:7">
      <c r="A102" s="38" t="s">
        <v>328</v>
      </c>
      <c r="B102" s="39" t="s">
        <v>192</v>
      </c>
      <c r="C102" s="40" t="s">
        <v>329</v>
      </c>
      <c r="D102" s="41">
        <v>433167.61</v>
      </c>
      <c r="E102" s="41">
        <v>173730.76</v>
      </c>
      <c r="F102" s="42">
        <f t="shared" si="1"/>
        <v>40.107052325542078</v>
      </c>
      <c r="G102" s="43"/>
    </row>
    <row r="103" spans="1:7">
      <c r="A103" s="38" t="s">
        <v>330</v>
      </c>
      <c r="B103" s="39" t="s">
        <v>192</v>
      </c>
      <c r="C103" s="40" t="s">
        <v>331</v>
      </c>
      <c r="D103" s="41">
        <v>100000</v>
      </c>
      <c r="E103" s="41" t="s">
        <v>27</v>
      </c>
      <c r="F103" s="42"/>
      <c r="G103" s="43"/>
    </row>
    <row r="104" spans="1:7" ht="23.25">
      <c r="A104" s="38" t="s">
        <v>210</v>
      </c>
      <c r="B104" s="39" t="s">
        <v>192</v>
      </c>
      <c r="C104" s="40" t="s">
        <v>332</v>
      </c>
      <c r="D104" s="41">
        <v>100000</v>
      </c>
      <c r="E104" s="41" t="s">
        <v>27</v>
      </c>
      <c r="F104" s="42"/>
      <c r="G104" s="43"/>
    </row>
    <row r="105" spans="1:7" ht="23.25">
      <c r="A105" s="38" t="s">
        <v>212</v>
      </c>
      <c r="B105" s="39" t="s">
        <v>192</v>
      </c>
      <c r="C105" s="40" t="s">
        <v>333</v>
      </c>
      <c r="D105" s="41">
        <v>100000</v>
      </c>
      <c r="E105" s="41" t="s">
        <v>27</v>
      </c>
      <c r="F105" s="42"/>
      <c r="G105" s="43"/>
    </row>
    <row r="106" spans="1:7">
      <c r="A106" s="38" t="s">
        <v>214</v>
      </c>
      <c r="B106" s="39" t="s">
        <v>192</v>
      </c>
      <c r="C106" s="40" t="s">
        <v>334</v>
      </c>
      <c r="D106" s="41">
        <v>100000</v>
      </c>
      <c r="E106" s="41" t="s">
        <v>27</v>
      </c>
      <c r="F106" s="42"/>
      <c r="G106" s="43"/>
    </row>
    <row r="107" spans="1:7" ht="68.25">
      <c r="A107" s="38" t="s">
        <v>335</v>
      </c>
      <c r="B107" s="39" t="s">
        <v>192</v>
      </c>
      <c r="C107" s="40" t="s">
        <v>336</v>
      </c>
      <c r="D107" s="41">
        <v>333167.61</v>
      </c>
      <c r="E107" s="41">
        <v>173730.76</v>
      </c>
      <c r="F107" s="42">
        <f t="shared" si="1"/>
        <v>52.145153005719855</v>
      </c>
      <c r="G107" s="43"/>
    </row>
    <row r="108" spans="1:7" ht="23.25">
      <c r="A108" s="38" t="s">
        <v>210</v>
      </c>
      <c r="B108" s="39" t="s">
        <v>192</v>
      </c>
      <c r="C108" s="40" t="s">
        <v>337</v>
      </c>
      <c r="D108" s="41">
        <v>333167.61</v>
      </c>
      <c r="E108" s="41">
        <v>173730.76</v>
      </c>
      <c r="F108" s="42">
        <f t="shared" si="1"/>
        <v>52.145153005719855</v>
      </c>
      <c r="G108" s="43"/>
    </row>
    <row r="109" spans="1:7" ht="23.25">
      <c r="A109" s="38" t="s">
        <v>212</v>
      </c>
      <c r="B109" s="39" t="s">
        <v>192</v>
      </c>
      <c r="C109" s="40" t="s">
        <v>338</v>
      </c>
      <c r="D109" s="41">
        <v>333167.61</v>
      </c>
      <c r="E109" s="41">
        <v>173730.76</v>
      </c>
      <c r="F109" s="42">
        <f t="shared" si="1"/>
        <v>52.145153005719855</v>
      </c>
      <c r="G109" s="43"/>
    </row>
    <row r="110" spans="1:7">
      <c r="A110" s="38" t="s">
        <v>214</v>
      </c>
      <c r="B110" s="39" t="s">
        <v>192</v>
      </c>
      <c r="C110" s="40" t="s">
        <v>339</v>
      </c>
      <c r="D110" s="41">
        <v>333167.61</v>
      </c>
      <c r="E110" s="41">
        <v>173730.76</v>
      </c>
      <c r="F110" s="42">
        <f t="shared" si="1"/>
        <v>52.145153005719855</v>
      </c>
      <c r="G110" s="43"/>
    </row>
    <row r="111" spans="1:7">
      <c r="A111" s="38" t="s">
        <v>340</v>
      </c>
      <c r="B111" s="39" t="s">
        <v>192</v>
      </c>
      <c r="C111" s="40" t="s">
        <v>341</v>
      </c>
      <c r="D111" s="41">
        <v>875985</v>
      </c>
      <c r="E111" s="41">
        <v>175197</v>
      </c>
      <c r="F111" s="42">
        <f t="shared" si="1"/>
        <v>20</v>
      </c>
      <c r="G111" s="43"/>
    </row>
    <row r="112" spans="1:7" ht="68.25">
      <c r="A112" s="38" t="s">
        <v>342</v>
      </c>
      <c r="B112" s="39" t="s">
        <v>192</v>
      </c>
      <c r="C112" s="40" t="s">
        <v>343</v>
      </c>
      <c r="D112" s="41">
        <v>875985</v>
      </c>
      <c r="E112" s="41">
        <v>175197</v>
      </c>
      <c r="F112" s="42">
        <f t="shared" si="1"/>
        <v>20</v>
      </c>
      <c r="G112" s="43"/>
    </row>
    <row r="113" spans="1:7">
      <c r="A113" s="38" t="s">
        <v>235</v>
      </c>
      <c r="B113" s="39" t="s">
        <v>192</v>
      </c>
      <c r="C113" s="40" t="s">
        <v>344</v>
      </c>
      <c r="D113" s="41">
        <v>875985</v>
      </c>
      <c r="E113" s="41">
        <v>175197</v>
      </c>
      <c r="F113" s="42">
        <f t="shared" si="1"/>
        <v>20</v>
      </c>
      <c r="G113" s="43"/>
    </row>
    <row r="114" spans="1:7">
      <c r="A114" s="38" t="s">
        <v>345</v>
      </c>
      <c r="B114" s="39" t="s">
        <v>192</v>
      </c>
      <c r="C114" s="40" t="s">
        <v>346</v>
      </c>
      <c r="D114" s="41">
        <v>875985</v>
      </c>
      <c r="E114" s="41">
        <v>175197</v>
      </c>
      <c r="F114" s="42">
        <f t="shared" si="1"/>
        <v>20</v>
      </c>
      <c r="G114" s="43"/>
    </row>
    <row r="115" spans="1:7" ht="23.25">
      <c r="A115" s="38" t="s">
        <v>347</v>
      </c>
      <c r="B115" s="39" t="s">
        <v>192</v>
      </c>
      <c r="C115" s="40" t="s">
        <v>348</v>
      </c>
      <c r="D115" s="41">
        <v>875985</v>
      </c>
      <c r="E115" s="41">
        <v>175197</v>
      </c>
      <c r="F115" s="42">
        <f t="shared" si="1"/>
        <v>20</v>
      </c>
      <c r="G115" s="43"/>
    </row>
    <row r="116" spans="1:7">
      <c r="A116" s="38" t="s">
        <v>349</v>
      </c>
      <c r="B116" s="39" t="s">
        <v>192</v>
      </c>
      <c r="C116" s="40" t="s">
        <v>350</v>
      </c>
      <c r="D116" s="41">
        <v>14378182.560000001</v>
      </c>
      <c r="E116" s="41">
        <v>12358171.649999999</v>
      </c>
      <c r="F116" s="42">
        <f t="shared" si="1"/>
        <v>85.950860607239349</v>
      </c>
      <c r="G116" s="43"/>
    </row>
    <row r="117" spans="1:7" ht="23.25">
      <c r="A117" s="38" t="s">
        <v>307</v>
      </c>
      <c r="B117" s="39" t="s">
        <v>192</v>
      </c>
      <c r="C117" s="40" t="s">
        <v>351</v>
      </c>
      <c r="D117" s="41">
        <v>10987081.59</v>
      </c>
      <c r="E117" s="41">
        <v>9051135.5999999978</v>
      </c>
      <c r="F117" s="42">
        <f t="shared" si="1"/>
        <v>82.379797818539714</v>
      </c>
      <c r="G117" s="43"/>
    </row>
    <row r="118" spans="1:7" ht="23.25">
      <c r="A118" s="38" t="s">
        <v>352</v>
      </c>
      <c r="B118" s="39" t="s">
        <v>192</v>
      </c>
      <c r="C118" s="40" t="s">
        <v>353</v>
      </c>
      <c r="D118" s="41">
        <v>25000</v>
      </c>
      <c r="E118" s="41" t="s">
        <v>27</v>
      </c>
      <c r="F118" s="42"/>
      <c r="G118" s="43"/>
    </row>
    <row r="119" spans="1:7">
      <c r="A119" s="38" t="s">
        <v>235</v>
      </c>
      <c r="B119" s="39" t="s">
        <v>192</v>
      </c>
      <c r="C119" s="40" t="s">
        <v>354</v>
      </c>
      <c r="D119" s="41">
        <v>25000</v>
      </c>
      <c r="E119" s="41" t="s">
        <v>27</v>
      </c>
      <c r="F119" s="42"/>
      <c r="G119" s="43"/>
    </row>
    <row r="120" spans="1:7">
      <c r="A120" s="38" t="s">
        <v>261</v>
      </c>
      <c r="B120" s="39" t="s">
        <v>192</v>
      </c>
      <c r="C120" s="40" t="s">
        <v>355</v>
      </c>
      <c r="D120" s="41">
        <v>25000</v>
      </c>
      <c r="E120" s="41" t="s">
        <v>27</v>
      </c>
      <c r="F120" s="42"/>
      <c r="G120" s="43"/>
    </row>
    <row r="121" spans="1:7">
      <c r="A121" s="38" t="s">
        <v>263</v>
      </c>
      <c r="B121" s="39" t="s">
        <v>192</v>
      </c>
      <c r="C121" s="40" t="s">
        <v>356</v>
      </c>
      <c r="D121" s="41">
        <v>25000</v>
      </c>
      <c r="E121" s="41" t="s">
        <v>27</v>
      </c>
      <c r="F121" s="42"/>
      <c r="G121" s="43"/>
    </row>
    <row r="122" spans="1:7">
      <c r="A122" s="38" t="s">
        <v>357</v>
      </c>
      <c r="B122" s="39" t="s">
        <v>192</v>
      </c>
      <c r="C122" s="40" t="s">
        <v>358</v>
      </c>
      <c r="D122" s="41">
        <v>50000</v>
      </c>
      <c r="E122" s="41">
        <v>26260.29</v>
      </c>
      <c r="F122" s="42">
        <f t="shared" si="1"/>
        <v>52.520580000000002</v>
      </c>
      <c r="G122" s="43"/>
    </row>
    <row r="123" spans="1:7">
      <c r="A123" s="38" t="s">
        <v>235</v>
      </c>
      <c r="B123" s="39" t="s">
        <v>192</v>
      </c>
      <c r="C123" s="40" t="s">
        <v>359</v>
      </c>
      <c r="D123" s="41">
        <v>50000</v>
      </c>
      <c r="E123" s="41">
        <v>26260.29</v>
      </c>
      <c r="F123" s="42">
        <f t="shared" si="1"/>
        <v>52.520580000000002</v>
      </c>
      <c r="G123" s="43"/>
    </row>
    <row r="124" spans="1:7">
      <c r="A124" s="38" t="s">
        <v>261</v>
      </c>
      <c r="B124" s="39" t="s">
        <v>192</v>
      </c>
      <c r="C124" s="40" t="s">
        <v>360</v>
      </c>
      <c r="D124" s="41">
        <v>50000</v>
      </c>
      <c r="E124" s="41">
        <v>26260.29</v>
      </c>
      <c r="F124" s="42">
        <f t="shared" si="1"/>
        <v>52.520580000000002</v>
      </c>
      <c r="G124" s="43"/>
    </row>
    <row r="125" spans="1:7">
      <c r="A125" s="38" t="s">
        <v>361</v>
      </c>
      <c r="B125" s="39" t="s">
        <v>192</v>
      </c>
      <c r="C125" s="40" t="s">
        <v>362</v>
      </c>
      <c r="D125" s="41">
        <v>50000</v>
      </c>
      <c r="E125" s="41">
        <v>26260.29</v>
      </c>
      <c r="F125" s="42">
        <f t="shared" si="1"/>
        <v>52.520580000000002</v>
      </c>
      <c r="G125" s="43"/>
    </row>
    <row r="126" spans="1:7">
      <c r="A126" s="38" t="s">
        <v>363</v>
      </c>
      <c r="B126" s="39" t="s">
        <v>192</v>
      </c>
      <c r="C126" s="40" t="s">
        <v>364</v>
      </c>
      <c r="D126" s="41">
        <v>2082942</v>
      </c>
      <c r="E126" s="41">
        <v>1096249.3899999999</v>
      </c>
      <c r="F126" s="42">
        <f t="shared" si="1"/>
        <v>52.629856712284827</v>
      </c>
      <c r="G126" s="43"/>
    </row>
    <row r="127" spans="1:7" ht="23.25">
      <c r="A127" s="38" t="s">
        <v>210</v>
      </c>
      <c r="B127" s="39" t="s">
        <v>192</v>
      </c>
      <c r="C127" s="40" t="s">
        <v>365</v>
      </c>
      <c r="D127" s="41">
        <v>2082942</v>
      </c>
      <c r="E127" s="41">
        <v>1096249.3899999999</v>
      </c>
      <c r="F127" s="42">
        <f t="shared" si="1"/>
        <v>52.629856712284827</v>
      </c>
      <c r="G127" s="43"/>
    </row>
    <row r="128" spans="1:7" ht="23.25">
      <c r="A128" s="38" t="s">
        <v>212</v>
      </c>
      <c r="B128" s="39" t="s">
        <v>192</v>
      </c>
      <c r="C128" s="40" t="s">
        <v>366</v>
      </c>
      <c r="D128" s="41">
        <v>2082942</v>
      </c>
      <c r="E128" s="41">
        <v>1096249.3899999999</v>
      </c>
      <c r="F128" s="42">
        <f t="shared" si="1"/>
        <v>52.629856712284827</v>
      </c>
      <c r="G128" s="43"/>
    </row>
    <row r="129" spans="1:7">
      <c r="A129" s="38" t="s">
        <v>214</v>
      </c>
      <c r="B129" s="39" t="s">
        <v>192</v>
      </c>
      <c r="C129" s="40" t="s">
        <v>367</v>
      </c>
      <c r="D129" s="41">
        <v>686404</v>
      </c>
      <c r="E129" s="41">
        <v>368052.2</v>
      </c>
      <c r="F129" s="42">
        <f t="shared" si="1"/>
        <v>53.620346035279518</v>
      </c>
      <c r="G129" s="43"/>
    </row>
    <row r="130" spans="1:7">
      <c r="A130" s="38" t="s">
        <v>46</v>
      </c>
      <c r="B130" s="39" t="s">
        <v>192</v>
      </c>
      <c r="C130" s="40" t="s">
        <v>368</v>
      </c>
      <c r="D130" s="41">
        <v>1396538</v>
      </c>
      <c r="E130" s="41">
        <v>728197.19</v>
      </c>
      <c r="F130" s="42">
        <f t="shared" si="1"/>
        <v>52.143027257403659</v>
      </c>
      <c r="G130" s="43"/>
    </row>
    <row r="131" spans="1:7">
      <c r="A131" s="38" t="s">
        <v>369</v>
      </c>
      <c r="B131" s="39" t="s">
        <v>192</v>
      </c>
      <c r="C131" s="40" t="s">
        <v>370</v>
      </c>
      <c r="D131" s="41">
        <v>20000</v>
      </c>
      <c r="E131" s="41" t="s">
        <v>27</v>
      </c>
      <c r="F131" s="42" t="e">
        <f t="shared" si="1"/>
        <v>#VALUE!</v>
      </c>
      <c r="G131" s="43"/>
    </row>
    <row r="132" spans="1:7" ht="23.25">
      <c r="A132" s="38" t="s">
        <v>210</v>
      </c>
      <c r="B132" s="39" t="s">
        <v>192</v>
      </c>
      <c r="C132" s="40" t="s">
        <v>371</v>
      </c>
      <c r="D132" s="41">
        <v>20000</v>
      </c>
      <c r="E132" s="41" t="s">
        <v>27</v>
      </c>
      <c r="F132" s="42" t="e">
        <f t="shared" si="1"/>
        <v>#VALUE!</v>
      </c>
      <c r="G132" s="43"/>
    </row>
    <row r="133" spans="1:7" ht="23.25">
      <c r="A133" s="38" t="s">
        <v>212</v>
      </c>
      <c r="B133" s="39" t="s">
        <v>192</v>
      </c>
      <c r="C133" s="40" t="s">
        <v>372</v>
      </c>
      <c r="D133" s="41">
        <v>20000</v>
      </c>
      <c r="E133" s="41" t="s">
        <v>27</v>
      </c>
      <c r="F133" s="42" t="e">
        <f t="shared" si="1"/>
        <v>#VALUE!</v>
      </c>
      <c r="G133" s="43"/>
    </row>
    <row r="134" spans="1:7">
      <c r="A134" s="38" t="s">
        <v>214</v>
      </c>
      <c r="B134" s="39" t="s">
        <v>192</v>
      </c>
      <c r="C134" s="40" t="s">
        <v>373</v>
      </c>
      <c r="D134" s="41">
        <v>20000</v>
      </c>
      <c r="E134" s="41" t="s">
        <v>27</v>
      </c>
      <c r="F134" s="42" t="e">
        <f t="shared" si="1"/>
        <v>#VALUE!</v>
      </c>
      <c r="G134" s="43"/>
    </row>
    <row r="135" spans="1:7">
      <c r="A135" s="38" t="s">
        <v>374</v>
      </c>
      <c r="B135" s="39" t="s">
        <v>192</v>
      </c>
      <c r="C135" s="40" t="s">
        <v>375</v>
      </c>
      <c r="D135" s="41">
        <v>195531</v>
      </c>
      <c r="E135" s="41">
        <v>117004.43</v>
      </c>
      <c r="F135" s="42">
        <f t="shared" si="1"/>
        <v>59.839324710659689</v>
      </c>
      <c r="G135" s="43"/>
    </row>
    <row r="136" spans="1:7" ht="23.25">
      <c r="A136" s="38" t="s">
        <v>210</v>
      </c>
      <c r="B136" s="39" t="s">
        <v>192</v>
      </c>
      <c r="C136" s="40" t="s">
        <v>376</v>
      </c>
      <c r="D136" s="41">
        <v>195531</v>
      </c>
      <c r="E136" s="41">
        <v>117004.43</v>
      </c>
      <c r="F136" s="42">
        <f t="shared" si="1"/>
        <v>59.839324710659689</v>
      </c>
      <c r="G136" s="43"/>
    </row>
    <row r="137" spans="1:7" ht="23.25">
      <c r="A137" s="38" t="s">
        <v>212</v>
      </c>
      <c r="B137" s="39" t="s">
        <v>192</v>
      </c>
      <c r="C137" s="40" t="s">
        <v>377</v>
      </c>
      <c r="D137" s="41">
        <v>195531</v>
      </c>
      <c r="E137" s="41">
        <v>117004.43</v>
      </c>
      <c r="F137" s="42">
        <f t="shared" si="1"/>
        <v>59.839324710659689</v>
      </c>
      <c r="G137" s="43"/>
    </row>
    <row r="138" spans="1:7">
      <c r="A138" s="38" t="s">
        <v>214</v>
      </c>
      <c r="B138" s="39" t="s">
        <v>192</v>
      </c>
      <c r="C138" s="40" t="s">
        <v>378</v>
      </c>
      <c r="D138" s="41">
        <v>195531</v>
      </c>
      <c r="E138" s="41">
        <v>117004.43</v>
      </c>
      <c r="F138" s="42">
        <f t="shared" ref="F138:F176" si="2">(E138/D138)*100</f>
        <v>59.839324710659689</v>
      </c>
      <c r="G138" s="43"/>
    </row>
    <row r="139" spans="1:7">
      <c r="A139" s="38" t="s">
        <v>379</v>
      </c>
      <c r="B139" s="39" t="s">
        <v>192</v>
      </c>
      <c r="C139" s="40" t="s">
        <v>380</v>
      </c>
      <c r="D139" s="41">
        <v>6123608.5899999999</v>
      </c>
      <c r="E139" s="41">
        <v>5321628.5</v>
      </c>
      <c r="F139" s="42">
        <f t="shared" si="2"/>
        <v>86.903472385389676</v>
      </c>
      <c r="G139" s="43"/>
    </row>
    <row r="140" spans="1:7" ht="23.25">
      <c r="A140" s="38" t="s">
        <v>210</v>
      </c>
      <c r="B140" s="39" t="s">
        <v>192</v>
      </c>
      <c r="C140" s="40" t="s">
        <v>381</v>
      </c>
      <c r="D140" s="41">
        <v>6123608.5899999999</v>
      </c>
      <c r="E140" s="41">
        <v>5321628.5</v>
      </c>
      <c r="F140" s="42">
        <f t="shared" si="2"/>
        <v>86.903472385389676</v>
      </c>
      <c r="G140" s="43"/>
    </row>
    <row r="141" spans="1:7" ht="23.25">
      <c r="A141" s="38" t="s">
        <v>212</v>
      </c>
      <c r="B141" s="39" t="s">
        <v>192</v>
      </c>
      <c r="C141" s="40" t="s">
        <v>382</v>
      </c>
      <c r="D141" s="41">
        <v>6123608.5899999999</v>
      </c>
      <c r="E141" s="41">
        <v>5321628.5</v>
      </c>
      <c r="F141" s="42">
        <f t="shared" si="2"/>
        <v>86.903472385389676</v>
      </c>
      <c r="G141" s="43"/>
    </row>
    <row r="142" spans="1:7">
      <c r="A142" s="38" t="s">
        <v>214</v>
      </c>
      <c r="B142" s="39" t="s">
        <v>192</v>
      </c>
      <c r="C142" s="40" t="s">
        <v>383</v>
      </c>
      <c r="D142" s="41">
        <v>6003608.5899999999</v>
      </c>
      <c r="E142" s="41">
        <v>5248505.0199999996</v>
      </c>
      <c r="F142" s="42">
        <f t="shared" si="2"/>
        <v>87.422505003778056</v>
      </c>
      <c r="G142" s="43"/>
    </row>
    <row r="143" spans="1:7">
      <c r="A143" s="38" t="s">
        <v>46</v>
      </c>
      <c r="B143" s="39" t="s">
        <v>192</v>
      </c>
      <c r="C143" s="40" t="s">
        <v>384</v>
      </c>
      <c r="D143" s="41">
        <v>120000</v>
      </c>
      <c r="E143" s="41">
        <v>73123.48</v>
      </c>
      <c r="F143" s="42">
        <f t="shared" si="2"/>
        <v>60.936233333333334</v>
      </c>
      <c r="G143" s="43"/>
    </row>
    <row r="144" spans="1:7" ht="23.25">
      <c r="A144" s="38" t="s">
        <v>385</v>
      </c>
      <c r="B144" s="39" t="s">
        <v>192</v>
      </c>
      <c r="C144" s="40" t="s">
        <v>386</v>
      </c>
      <c r="D144" s="41">
        <v>2490000</v>
      </c>
      <c r="E144" s="41">
        <v>2489992.9900000002</v>
      </c>
      <c r="F144" s="42">
        <f t="shared" si="2"/>
        <v>99.999718473895598</v>
      </c>
      <c r="G144" s="43"/>
    </row>
    <row r="145" spans="1:7" ht="23.25">
      <c r="A145" s="38" t="s">
        <v>210</v>
      </c>
      <c r="B145" s="39" t="s">
        <v>192</v>
      </c>
      <c r="C145" s="40" t="s">
        <v>387</v>
      </c>
      <c r="D145" s="41">
        <v>2490000</v>
      </c>
      <c r="E145" s="41">
        <v>2489992.9900000002</v>
      </c>
      <c r="F145" s="42">
        <f t="shared" si="2"/>
        <v>99.999718473895598</v>
      </c>
      <c r="G145" s="43"/>
    </row>
    <row r="146" spans="1:7" ht="23.25">
      <c r="A146" s="38" t="s">
        <v>212</v>
      </c>
      <c r="B146" s="39" t="s">
        <v>192</v>
      </c>
      <c r="C146" s="40" t="s">
        <v>388</v>
      </c>
      <c r="D146" s="41">
        <v>2490000</v>
      </c>
      <c r="E146" s="41">
        <v>2489992.9900000002</v>
      </c>
      <c r="F146" s="42">
        <f t="shared" si="2"/>
        <v>99.999718473895598</v>
      </c>
      <c r="G146" s="43"/>
    </row>
    <row r="147" spans="1:7">
      <c r="A147" s="38" t="s">
        <v>214</v>
      </c>
      <c r="B147" s="39" t="s">
        <v>192</v>
      </c>
      <c r="C147" s="40" t="s">
        <v>389</v>
      </c>
      <c r="D147" s="41">
        <v>2490000</v>
      </c>
      <c r="E147" s="41">
        <v>2489992.9900000002</v>
      </c>
      <c r="F147" s="42">
        <f t="shared" si="2"/>
        <v>99.999718473895598</v>
      </c>
      <c r="G147" s="43"/>
    </row>
    <row r="148" spans="1:7" ht="23.25">
      <c r="A148" s="38" t="s">
        <v>390</v>
      </c>
      <c r="B148" s="39" t="s">
        <v>192</v>
      </c>
      <c r="C148" s="40" t="s">
        <v>391</v>
      </c>
      <c r="D148" s="41">
        <v>3391100.97</v>
      </c>
      <c r="E148" s="41">
        <v>3307036.05</v>
      </c>
      <c r="F148" s="42">
        <f t="shared" si="2"/>
        <v>97.521013949637705</v>
      </c>
      <c r="G148" s="43"/>
    </row>
    <row r="149" spans="1:7">
      <c r="A149" s="38" t="s">
        <v>46</v>
      </c>
      <c r="B149" s="39" t="s">
        <v>192</v>
      </c>
      <c r="C149" s="40" t="s">
        <v>392</v>
      </c>
      <c r="D149" s="41">
        <v>3391100.97</v>
      </c>
      <c r="E149" s="41">
        <v>3307036.05</v>
      </c>
      <c r="F149" s="42">
        <f t="shared" si="2"/>
        <v>97.521013949637705</v>
      </c>
      <c r="G149" s="43"/>
    </row>
    <row r="150" spans="1:7" ht="23.25">
      <c r="A150" s="38" t="s">
        <v>210</v>
      </c>
      <c r="B150" s="39" t="s">
        <v>192</v>
      </c>
      <c r="C150" s="40" t="s">
        <v>393</v>
      </c>
      <c r="D150" s="41">
        <v>3391100.97</v>
      </c>
      <c r="E150" s="41">
        <v>3307036.05</v>
      </c>
      <c r="F150" s="42">
        <f t="shared" si="2"/>
        <v>97.521013949637705</v>
      </c>
      <c r="G150" s="43"/>
    </row>
    <row r="151" spans="1:7" ht="23.25">
      <c r="A151" s="38" t="s">
        <v>212</v>
      </c>
      <c r="B151" s="39" t="s">
        <v>192</v>
      </c>
      <c r="C151" s="40" t="s">
        <v>394</v>
      </c>
      <c r="D151" s="41">
        <v>3391100.97</v>
      </c>
      <c r="E151" s="41">
        <v>3307036.05</v>
      </c>
      <c r="F151" s="42">
        <f t="shared" si="2"/>
        <v>97.521013949637705</v>
      </c>
      <c r="G151" s="43"/>
    </row>
    <row r="152" spans="1:7">
      <c r="A152" s="38" t="s">
        <v>214</v>
      </c>
      <c r="B152" s="39" t="s">
        <v>192</v>
      </c>
      <c r="C152" s="40" t="s">
        <v>395</v>
      </c>
      <c r="D152" s="41">
        <v>3391100.97</v>
      </c>
      <c r="E152" s="41">
        <v>3307036.05</v>
      </c>
      <c r="F152" s="42">
        <f t="shared" si="2"/>
        <v>97.521013949637705</v>
      </c>
      <c r="G152" s="43"/>
    </row>
    <row r="153" spans="1:7">
      <c r="A153" s="38" t="s">
        <v>396</v>
      </c>
      <c r="B153" s="39" t="s">
        <v>192</v>
      </c>
      <c r="C153" s="40" t="s">
        <v>397</v>
      </c>
      <c r="D153" s="41">
        <v>1379977.81</v>
      </c>
      <c r="E153" s="41">
        <v>901000</v>
      </c>
      <c r="F153" s="42">
        <f t="shared" si="2"/>
        <v>65.290904931290157</v>
      </c>
      <c r="G153" s="43"/>
    </row>
    <row r="154" spans="1:7">
      <c r="A154" s="38" t="s">
        <v>398</v>
      </c>
      <c r="B154" s="39" t="s">
        <v>192</v>
      </c>
      <c r="C154" s="40" t="s">
        <v>399</v>
      </c>
      <c r="D154" s="41">
        <v>1379977.81</v>
      </c>
      <c r="E154" s="41">
        <v>901000</v>
      </c>
      <c r="F154" s="42">
        <f t="shared" si="2"/>
        <v>65.290904931290157</v>
      </c>
      <c r="G154" s="43"/>
    </row>
    <row r="155" spans="1:7" ht="23.25">
      <c r="A155" s="38" t="s">
        <v>400</v>
      </c>
      <c r="B155" s="39" t="s">
        <v>192</v>
      </c>
      <c r="C155" s="40" t="s">
        <v>401</v>
      </c>
      <c r="D155" s="41">
        <v>1379977.81</v>
      </c>
      <c r="E155" s="41">
        <v>901000</v>
      </c>
      <c r="F155" s="42">
        <f t="shared" si="2"/>
        <v>65.290904931290157</v>
      </c>
      <c r="G155" s="43"/>
    </row>
    <row r="156" spans="1:7" ht="57">
      <c r="A156" s="38" t="s">
        <v>402</v>
      </c>
      <c r="B156" s="39" t="s">
        <v>192</v>
      </c>
      <c r="C156" s="40" t="s">
        <v>403</v>
      </c>
      <c r="D156" s="41">
        <v>1379977.81</v>
      </c>
      <c r="E156" s="41">
        <v>901000</v>
      </c>
      <c r="F156" s="42">
        <f t="shared" si="2"/>
        <v>65.290904931290157</v>
      </c>
      <c r="G156" s="43"/>
    </row>
    <row r="157" spans="1:7">
      <c r="A157" s="38" t="s">
        <v>228</v>
      </c>
      <c r="B157" s="39" t="s">
        <v>192</v>
      </c>
      <c r="C157" s="40" t="s">
        <v>404</v>
      </c>
      <c r="D157" s="41">
        <v>1379977.81</v>
      </c>
      <c r="E157" s="41">
        <v>901000</v>
      </c>
      <c r="F157" s="42">
        <f t="shared" si="2"/>
        <v>65.290904931290157</v>
      </c>
      <c r="G157" s="43"/>
    </row>
    <row r="158" spans="1:7">
      <c r="A158" s="38" t="s">
        <v>178</v>
      </c>
      <c r="B158" s="39" t="s">
        <v>192</v>
      </c>
      <c r="C158" s="40" t="s">
        <v>405</v>
      </c>
      <c r="D158" s="41">
        <v>1379977.81</v>
      </c>
      <c r="E158" s="41">
        <v>901000</v>
      </c>
      <c r="F158" s="42">
        <f t="shared" si="2"/>
        <v>65.290904931290157</v>
      </c>
      <c r="G158" s="43"/>
    </row>
    <row r="159" spans="1:7">
      <c r="A159" s="38" t="s">
        <v>406</v>
      </c>
      <c r="B159" s="39" t="s">
        <v>192</v>
      </c>
      <c r="C159" s="40" t="s">
        <v>407</v>
      </c>
      <c r="D159" s="41">
        <v>372360</v>
      </c>
      <c r="E159" s="41">
        <v>243270</v>
      </c>
      <c r="F159" s="42">
        <f t="shared" si="2"/>
        <v>65.331936835320661</v>
      </c>
      <c r="G159" s="43"/>
    </row>
    <row r="160" spans="1:7">
      <c r="A160" s="38" t="s">
        <v>408</v>
      </c>
      <c r="B160" s="39" t="s">
        <v>192</v>
      </c>
      <c r="C160" s="40" t="s">
        <v>409</v>
      </c>
      <c r="D160" s="41">
        <v>372360</v>
      </c>
      <c r="E160" s="41">
        <v>243270</v>
      </c>
      <c r="F160" s="42">
        <f t="shared" si="2"/>
        <v>65.331936835320661</v>
      </c>
      <c r="G160" s="43"/>
    </row>
    <row r="161" spans="1:7" ht="23.25">
      <c r="A161" s="38" t="s">
        <v>196</v>
      </c>
      <c r="B161" s="39" t="s">
        <v>192</v>
      </c>
      <c r="C161" s="40" t="s">
        <v>410</v>
      </c>
      <c r="D161" s="41">
        <v>372360</v>
      </c>
      <c r="E161" s="41">
        <v>243270</v>
      </c>
      <c r="F161" s="42">
        <f t="shared" si="2"/>
        <v>65.331936835320661</v>
      </c>
      <c r="G161" s="43"/>
    </row>
    <row r="162" spans="1:7" ht="23.25">
      <c r="A162" s="38" t="s">
        <v>411</v>
      </c>
      <c r="B162" s="39" t="s">
        <v>192</v>
      </c>
      <c r="C162" s="40" t="s">
        <v>412</v>
      </c>
      <c r="D162" s="41">
        <v>372360</v>
      </c>
      <c r="E162" s="41">
        <v>243270</v>
      </c>
      <c r="F162" s="42">
        <f t="shared" si="2"/>
        <v>65.331936835320661</v>
      </c>
      <c r="G162" s="43"/>
    </row>
    <row r="163" spans="1:7">
      <c r="A163" s="38" t="s">
        <v>413</v>
      </c>
      <c r="B163" s="39" t="s">
        <v>192</v>
      </c>
      <c r="C163" s="40" t="s">
        <v>414</v>
      </c>
      <c r="D163" s="41">
        <v>372360</v>
      </c>
      <c r="E163" s="41">
        <v>243270</v>
      </c>
      <c r="F163" s="42">
        <f t="shared" si="2"/>
        <v>65.331936835320661</v>
      </c>
      <c r="G163" s="43"/>
    </row>
    <row r="164" spans="1:7">
      <c r="A164" s="38" t="s">
        <v>415</v>
      </c>
      <c r="B164" s="39" t="s">
        <v>192</v>
      </c>
      <c r="C164" s="40" t="s">
        <v>416</v>
      </c>
      <c r="D164" s="41">
        <v>372360</v>
      </c>
      <c r="E164" s="41">
        <v>243270</v>
      </c>
      <c r="F164" s="42">
        <f t="shared" si="2"/>
        <v>65.331936835320661</v>
      </c>
      <c r="G164" s="43"/>
    </row>
    <row r="165" spans="1:7">
      <c r="A165" s="38" t="s">
        <v>417</v>
      </c>
      <c r="B165" s="39" t="s">
        <v>192</v>
      </c>
      <c r="C165" s="40" t="s">
        <v>418</v>
      </c>
      <c r="D165" s="41">
        <v>372360</v>
      </c>
      <c r="E165" s="41">
        <v>243270</v>
      </c>
      <c r="F165" s="42">
        <f t="shared" si="2"/>
        <v>65.331936835320661</v>
      </c>
      <c r="G165" s="43"/>
    </row>
    <row r="166" spans="1:7">
      <c r="A166" s="38" t="s">
        <v>419</v>
      </c>
      <c r="B166" s="39" t="s">
        <v>192</v>
      </c>
      <c r="C166" s="40" t="s">
        <v>420</v>
      </c>
      <c r="D166" s="41">
        <v>22000</v>
      </c>
      <c r="E166" s="41">
        <v>18430.77</v>
      </c>
      <c r="F166" s="42">
        <f t="shared" si="2"/>
        <v>83.776227272727283</v>
      </c>
      <c r="G166" s="43"/>
    </row>
    <row r="167" spans="1:7">
      <c r="A167" s="38" t="s">
        <v>421</v>
      </c>
      <c r="B167" s="39" t="s">
        <v>192</v>
      </c>
      <c r="C167" s="40" t="s">
        <v>422</v>
      </c>
      <c r="D167" s="41">
        <v>22000</v>
      </c>
      <c r="E167" s="41">
        <v>18430.77</v>
      </c>
      <c r="F167" s="42">
        <f t="shared" si="2"/>
        <v>83.776227272727283</v>
      </c>
      <c r="G167" s="43"/>
    </row>
    <row r="168" spans="1:7" ht="23.25">
      <c r="A168" s="38" t="s">
        <v>400</v>
      </c>
      <c r="B168" s="39" t="s">
        <v>192</v>
      </c>
      <c r="C168" s="40" t="s">
        <v>423</v>
      </c>
      <c r="D168" s="41">
        <v>22000</v>
      </c>
      <c r="E168" s="41">
        <v>18430.77</v>
      </c>
      <c r="F168" s="42">
        <f t="shared" si="2"/>
        <v>83.776227272727283</v>
      </c>
      <c r="G168" s="43"/>
    </row>
    <row r="169" spans="1:7">
      <c r="A169" s="38" t="s">
        <v>424</v>
      </c>
      <c r="B169" s="39" t="s">
        <v>192</v>
      </c>
      <c r="C169" s="40" t="s">
        <v>425</v>
      </c>
      <c r="D169" s="41">
        <v>12000</v>
      </c>
      <c r="E169" s="41">
        <v>11167.86</v>
      </c>
      <c r="F169" s="42">
        <f t="shared" si="2"/>
        <v>93.0655</v>
      </c>
      <c r="G169" s="43"/>
    </row>
    <row r="170" spans="1:7" ht="23.25">
      <c r="A170" s="38" t="s">
        <v>210</v>
      </c>
      <c r="B170" s="39" t="s">
        <v>192</v>
      </c>
      <c r="C170" s="40" t="s">
        <v>426</v>
      </c>
      <c r="D170" s="41">
        <v>12000</v>
      </c>
      <c r="E170" s="41">
        <v>11167.86</v>
      </c>
      <c r="F170" s="42">
        <f t="shared" si="2"/>
        <v>93.0655</v>
      </c>
      <c r="G170" s="43"/>
    </row>
    <row r="171" spans="1:7" ht="23.25">
      <c r="A171" s="38" t="s">
        <v>212</v>
      </c>
      <c r="B171" s="39" t="s">
        <v>192</v>
      </c>
      <c r="C171" s="40" t="s">
        <v>427</v>
      </c>
      <c r="D171" s="41">
        <v>12000</v>
      </c>
      <c r="E171" s="41">
        <v>11167.86</v>
      </c>
      <c r="F171" s="42">
        <f t="shared" si="2"/>
        <v>93.0655</v>
      </c>
      <c r="G171" s="43"/>
    </row>
    <row r="172" spans="1:7">
      <c r="A172" s="38" t="s">
        <v>214</v>
      </c>
      <c r="B172" s="39" t="s">
        <v>192</v>
      </c>
      <c r="C172" s="40" t="s">
        <v>428</v>
      </c>
      <c r="D172" s="41">
        <v>12000</v>
      </c>
      <c r="E172" s="41">
        <v>11167.86</v>
      </c>
      <c r="F172" s="42">
        <f t="shared" si="2"/>
        <v>93.0655</v>
      </c>
      <c r="G172" s="43"/>
    </row>
    <row r="173" spans="1:7">
      <c r="A173" s="38" t="s">
        <v>265</v>
      </c>
      <c r="B173" s="39" t="s">
        <v>192</v>
      </c>
      <c r="C173" s="40" t="s">
        <v>429</v>
      </c>
      <c r="D173" s="41">
        <v>10000</v>
      </c>
      <c r="E173" s="41">
        <v>7262.91</v>
      </c>
      <c r="F173" s="42">
        <f t="shared" si="2"/>
        <v>72.629100000000008</v>
      </c>
      <c r="G173" s="43"/>
    </row>
    <row r="174" spans="1:7" ht="23.25">
      <c r="A174" s="38" t="s">
        <v>210</v>
      </c>
      <c r="B174" s="39" t="s">
        <v>192</v>
      </c>
      <c r="C174" s="40" t="s">
        <v>430</v>
      </c>
      <c r="D174" s="41">
        <v>10000</v>
      </c>
      <c r="E174" s="41">
        <v>7262.91</v>
      </c>
      <c r="F174" s="42">
        <f t="shared" si="2"/>
        <v>72.629100000000008</v>
      </c>
      <c r="G174" s="43"/>
    </row>
    <row r="175" spans="1:7" ht="23.25">
      <c r="A175" s="38" t="s">
        <v>212</v>
      </c>
      <c r="B175" s="39" t="s">
        <v>192</v>
      </c>
      <c r="C175" s="40" t="s">
        <v>431</v>
      </c>
      <c r="D175" s="41">
        <v>10000</v>
      </c>
      <c r="E175" s="41">
        <v>7262.91</v>
      </c>
      <c r="F175" s="42">
        <f t="shared" si="2"/>
        <v>72.629100000000008</v>
      </c>
      <c r="G175" s="43"/>
    </row>
    <row r="176" spans="1:7">
      <c r="A176" s="38" t="s">
        <v>214</v>
      </c>
      <c r="B176" s="39" t="s">
        <v>192</v>
      </c>
      <c r="C176" s="40" t="s">
        <v>432</v>
      </c>
      <c r="D176" s="41">
        <v>10000</v>
      </c>
      <c r="E176" s="41">
        <v>7262.91</v>
      </c>
      <c r="F176" s="42">
        <f t="shared" si="2"/>
        <v>72.629100000000008</v>
      </c>
      <c r="G176" s="43"/>
    </row>
    <row r="177" spans="1:7" ht="24" customHeight="1">
      <c r="A177" s="44" t="s">
        <v>433</v>
      </c>
      <c r="B177" s="45" t="s">
        <v>434</v>
      </c>
      <c r="C177" s="46" t="s">
        <v>9</v>
      </c>
      <c r="D177" s="47">
        <v>-3403013.41</v>
      </c>
      <c r="E177" s="47">
        <v>-2559257.46</v>
      </c>
      <c r="F177" s="48" t="s">
        <v>9</v>
      </c>
      <c r="G177" s="49"/>
    </row>
    <row r="178" spans="1:7" ht="15" customHeight="1">
      <c r="A178" s="50"/>
      <c r="B178" s="51"/>
      <c r="C178" s="51"/>
      <c r="D178" s="51"/>
      <c r="E178" s="51"/>
      <c r="F178" s="51"/>
      <c r="G178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>
      <selection activeCell="A33" sqref="A33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52"/>
      <c r="B1" s="53"/>
      <c r="C1" s="54"/>
      <c r="D1" s="8"/>
      <c r="E1" s="55"/>
      <c r="F1" s="27"/>
      <c r="G1" s="6"/>
    </row>
    <row r="2" spans="1:7" ht="14.1" customHeight="1">
      <c r="A2" s="91" t="s">
        <v>475</v>
      </c>
      <c r="B2" s="92"/>
      <c r="C2" s="92"/>
      <c r="D2" s="92"/>
      <c r="E2" s="92"/>
      <c r="F2" s="92"/>
      <c r="G2" s="6"/>
    </row>
    <row r="3" spans="1:7" ht="12" customHeight="1">
      <c r="A3" s="56"/>
      <c r="B3" s="57"/>
      <c r="C3" s="58"/>
      <c r="D3" s="59"/>
      <c r="E3" s="60"/>
      <c r="F3" s="61"/>
      <c r="G3" s="6"/>
    </row>
    <row r="4" spans="1:7" ht="13.5" customHeight="1">
      <c r="A4" s="95" t="s">
        <v>0</v>
      </c>
      <c r="B4" s="95" t="s">
        <v>1</v>
      </c>
      <c r="C4" s="95" t="s">
        <v>435</v>
      </c>
      <c r="D4" s="95" t="s">
        <v>3</v>
      </c>
      <c r="E4" s="95" t="s">
        <v>477</v>
      </c>
      <c r="F4" s="95" t="s">
        <v>476</v>
      </c>
      <c r="G4" s="6"/>
    </row>
    <row r="5" spans="1:7" ht="12" customHeight="1">
      <c r="A5" s="96"/>
      <c r="B5" s="96"/>
      <c r="C5" s="96"/>
      <c r="D5" s="96"/>
      <c r="E5" s="96"/>
      <c r="F5" s="96"/>
      <c r="G5" s="6"/>
    </row>
    <row r="6" spans="1:7" ht="12" customHeight="1">
      <c r="A6" s="96"/>
      <c r="B6" s="96"/>
      <c r="C6" s="96"/>
      <c r="D6" s="96"/>
      <c r="E6" s="96"/>
      <c r="F6" s="96"/>
      <c r="G6" s="6"/>
    </row>
    <row r="7" spans="1:7" ht="11.25" customHeight="1">
      <c r="A7" s="96"/>
      <c r="B7" s="96"/>
      <c r="C7" s="96"/>
      <c r="D7" s="96"/>
      <c r="E7" s="96"/>
      <c r="F7" s="96"/>
      <c r="G7" s="6"/>
    </row>
    <row r="8" spans="1:7" ht="10.5" customHeight="1">
      <c r="A8" s="96"/>
      <c r="B8" s="96"/>
      <c r="C8" s="96"/>
      <c r="D8" s="96"/>
      <c r="E8" s="96"/>
      <c r="F8" s="96"/>
      <c r="G8" s="6"/>
    </row>
    <row r="9" spans="1:7" ht="12" customHeight="1">
      <c r="A9" s="12">
        <v>1</v>
      </c>
      <c r="B9" s="13">
        <v>2</v>
      </c>
      <c r="C9" s="29">
        <v>3</v>
      </c>
      <c r="D9" s="30" t="s">
        <v>4</v>
      </c>
      <c r="E9" s="30" t="s">
        <v>5</v>
      </c>
      <c r="F9" s="30" t="s">
        <v>6</v>
      </c>
      <c r="G9" s="6"/>
    </row>
    <row r="10" spans="1:7" ht="18" customHeight="1">
      <c r="A10" s="44" t="s">
        <v>436</v>
      </c>
      <c r="B10" s="62">
        <v>500</v>
      </c>
      <c r="C10" s="63" t="s">
        <v>9</v>
      </c>
      <c r="D10" s="18">
        <v>3403013.41</v>
      </c>
      <c r="E10" s="18">
        <v>2559257.46</v>
      </c>
      <c r="F10" s="33">
        <f>(E10/D10)*100</f>
        <v>75.205623712190999</v>
      </c>
      <c r="G10" s="6"/>
    </row>
    <row r="11" spans="1:7" ht="14.1" customHeight="1">
      <c r="A11" s="69" t="s">
        <v>437</v>
      </c>
      <c r="B11" s="64">
        <v>700</v>
      </c>
      <c r="C11" s="65"/>
      <c r="D11" s="66">
        <v>3403013.41</v>
      </c>
      <c r="E11" s="66">
        <v>2559257.46</v>
      </c>
      <c r="F11" s="67">
        <f>(E11/D11)*100</f>
        <v>75.205623712190999</v>
      </c>
      <c r="G11" s="6"/>
    </row>
    <row r="12" spans="1:7">
      <c r="A12" s="70" t="s">
        <v>438</v>
      </c>
      <c r="B12" s="64">
        <v>700</v>
      </c>
      <c r="C12" s="65" t="s">
        <v>439</v>
      </c>
      <c r="D12" s="66">
        <v>3403013.41</v>
      </c>
      <c r="E12" s="66">
        <v>2559257.46</v>
      </c>
      <c r="F12" s="67">
        <f>(E12/D12)*100</f>
        <v>75.205623712190999</v>
      </c>
      <c r="G12" s="6"/>
    </row>
    <row r="13" spans="1:7" ht="14.1" customHeight="1">
      <c r="A13" s="68" t="s">
        <v>440</v>
      </c>
      <c r="B13" s="64">
        <v>710</v>
      </c>
      <c r="C13" s="65"/>
      <c r="D13" s="66">
        <v>-25968574.489999998</v>
      </c>
      <c r="E13" s="66">
        <v>-20320278.550000001</v>
      </c>
      <c r="F13" s="71" t="s">
        <v>441</v>
      </c>
      <c r="G13" s="6"/>
    </row>
    <row r="14" spans="1:7">
      <c r="A14" s="38" t="s">
        <v>442</v>
      </c>
      <c r="B14" s="64">
        <v>710</v>
      </c>
      <c r="C14" s="65" t="s">
        <v>443</v>
      </c>
      <c r="D14" s="66">
        <v>-25968574.489999998</v>
      </c>
      <c r="E14" s="66">
        <v>-20320278.550000001</v>
      </c>
      <c r="F14" s="71" t="s">
        <v>441</v>
      </c>
      <c r="G14" s="6"/>
    </row>
    <row r="15" spans="1:7">
      <c r="A15" s="38" t="s">
        <v>444</v>
      </c>
      <c r="B15" s="64">
        <v>710</v>
      </c>
      <c r="C15" s="65" t="s">
        <v>445</v>
      </c>
      <c r="D15" s="66">
        <v>-25968574.489999998</v>
      </c>
      <c r="E15" s="66">
        <v>-20320278.550000001</v>
      </c>
      <c r="F15" s="71" t="s">
        <v>441</v>
      </c>
      <c r="G15" s="6"/>
    </row>
    <row r="16" spans="1:7">
      <c r="A16" s="38" t="s">
        <v>446</v>
      </c>
      <c r="B16" s="64">
        <v>710</v>
      </c>
      <c r="C16" s="65" t="s">
        <v>447</v>
      </c>
      <c r="D16" s="66">
        <v>-25968574.489999998</v>
      </c>
      <c r="E16" s="66">
        <v>-20320278.550000001</v>
      </c>
      <c r="F16" s="71" t="s">
        <v>441</v>
      </c>
      <c r="G16" s="6"/>
    </row>
    <row r="17" spans="1:7" ht="23.25">
      <c r="A17" s="38" t="s">
        <v>448</v>
      </c>
      <c r="B17" s="64">
        <v>710</v>
      </c>
      <c r="C17" s="65" t="s">
        <v>449</v>
      </c>
      <c r="D17" s="66">
        <v>-25968574.489999998</v>
      </c>
      <c r="E17" s="66">
        <v>-20320278.550000001</v>
      </c>
      <c r="F17" s="71" t="s">
        <v>441</v>
      </c>
      <c r="G17" s="6"/>
    </row>
    <row r="18" spans="1:7" ht="14.1" customHeight="1">
      <c r="A18" s="68" t="s">
        <v>450</v>
      </c>
      <c r="B18" s="64">
        <v>720</v>
      </c>
      <c r="C18" s="65"/>
      <c r="D18" s="66">
        <v>29371587.899999999</v>
      </c>
      <c r="E18" s="66">
        <v>22879536.010000002</v>
      </c>
      <c r="F18" s="71" t="s">
        <v>441</v>
      </c>
      <c r="G18" s="6"/>
    </row>
    <row r="19" spans="1:7">
      <c r="A19" s="38" t="s">
        <v>451</v>
      </c>
      <c r="B19" s="64">
        <v>720</v>
      </c>
      <c r="C19" s="72" t="s">
        <v>452</v>
      </c>
      <c r="D19" s="66">
        <v>29371587.899999999</v>
      </c>
      <c r="E19" s="66">
        <v>22879536.010000002</v>
      </c>
      <c r="F19" s="71" t="s">
        <v>441</v>
      </c>
      <c r="G19" s="6"/>
    </row>
    <row r="20" spans="1:7">
      <c r="A20" s="38" t="s">
        <v>453</v>
      </c>
      <c r="B20" s="64">
        <v>720</v>
      </c>
      <c r="C20" s="72" t="s">
        <v>454</v>
      </c>
      <c r="D20" s="66">
        <v>29371587.899999999</v>
      </c>
      <c r="E20" s="66">
        <v>22879536.010000002</v>
      </c>
      <c r="F20" s="71" t="s">
        <v>441</v>
      </c>
      <c r="G20" s="6"/>
    </row>
    <row r="21" spans="1:7">
      <c r="A21" s="38" t="s">
        <v>455</v>
      </c>
      <c r="B21" s="64">
        <v>720</v>
      </c>
      <c r="C21" s="72" t="s">
        <v>456</v>
      </c>
      <c r="D21" s="66">
        <v>29371587.899999999</v>
      </c>
      <c r="E21" s="66">
        <v>22879536.010000002</v>
      </c>
      <c r="F21" s="71" t="s">
        <v>441</v>
      </c>
      <c r="G21" s="6"/>
    </row>
    <row r="22" spans="1:7" ht="23.25">
      <c r="A22" s="38" t="s">
        <v>457</v>
      </c>
      <c r="B22" s="64">
        <v>720</v>
      </c>
      <c r="C22" s="72" t="s">
        <v>458</v>
      </c>
      <c r="D22" s="66">
        <v>29371587.899999999</v>
      </c>
      <c r="E22" s="66">
        <v>22879536.010000002</v>
      </c>
      <c r="F22" s="71" t="s">
        <v>441</v>
      </c>
      <c r="G22" s="6"/>
    </row>
    <row r="23" spans="1:7" ht="10.5" customHeight="1">
      <c r="A23" s="73"/>
      <c r="B23" s="74"/>
      <c r="C23" s="75"/>
      <c r="D23" s="76"/>
      <c r="E23" s="77"/>
      <c r="F23" s="77"/>
      <c r="G23" s="6"/>
    </row>
    <row r="24" spans="1:7">
      <c r="A24" s="78"/>
      <c r="B24" s="79"/>
      <c r="C24" s="78"/>
      <c r="D24" s="5"/>
      <c r="E24" s="80"/>
      <c r="F24" s="80"/>
      <c r="G24" s="6"/>
    </row>
    <row r="25" spans="1:7" ht="20.100000000000001" customHeight="1">
      <c r="A25" s="7" t="s">
        <v>459</v>
      </c>
      <c r="B25" s="81"/>
      <c r="C25" s="6"/>
      <c r="D25" s="103" t="s">
        <v>478</v>
      </c>
      <c r="E25" s="104"/>
      <c r="F25" s="6"/>
      <c r="G25" s="6"/>
    </row>
    <row r="26" spans="1:7" ht="9.9499999999999993" customHeight="1">
      <c r="A26" s="82"/>
      <c r="B26" s="83" t="s">
        <v>460</v>
      </c>
      <c r="C26" s="6"/>
      <c r="D26" s="99" t="s">
        <v>461</v>
      </c>
      <c r="E26" s="100"/>
      <c r="F26" s="6"/>
      <c r="G26" s="6"/>
    </row>
    <row r="27" spans="1:7" ht="17.25" customHeight="1">
      <c r="A27" s="7" t="s">
        <v>479</v>
      </c>
      <c r="B27" s="86"/>
      <c r="C27" s="6"/>
      <c r="D27" s="103" t="s">
        <v>480</v>
      </c>
      <c r="E27" s="104"/>
      <c r="F27" s="85" t="s">
        <v>462</v>
      </c>
      <c r="G27" s="6"/>
    </row>
    <row r="28" spans="1:7" ht="12" customHeight="1">
      <c r="A28" s="82"/>
      <c r="B28" s="83" t="s">
        <v>460</v>
      </c>
      <c r="C28" s="6"/>
      <c r="D28" s="99" t="s">
        <v>461</v>
      </c>
      <c r="E28" s="100"/>
      <c r="F28" s="85" t="s">
        <v>462</v>
      </c>
      <c r="G28" s="6"/>
    </row>
    <row r="29" spans="1:7" ht="17.100000000000001" customHeight="1">
      <c r="A29" s="7"/>
      <c r="B29" s="7"/>
      <c r="C29" s="7"/>
      <c r="D29" s="84"/>
      <c r="E29" s="5"/>
      <c r="F29" s="5"/>
      <c r="G29" s="6"/>
    </row>
    <row r="30" spans="1:7" hidden="1">
      <c r="A30" s="7"/>
      <c r="B30" s="7" t="s">
        <v>464</v>
      </c>
      <c r="C30" s="7"/>
      <c r="D30" s="84"/>
      <c r="E30" s="5"/>
      <c r="F30" s="6"/>
      <c r="G30" s="6"/>
    </row>
    <row r="31" spans="1:7" hidden="1">
      <c r="A31" s="85" t="s">
        <v>459</v>
      </c>
      <c r="B31" s="7"/>
      <c r="C31" s="7"/>
      <c r="D31" s="103"/>
      <c r="E31" s="104"/>
      <c r="F31" s="85" t="s">
        <v>464</v>
      </c>
      <c r="G31" s="6"/>
    </row>
    <row r="32" spans="1:7" hidden="1">
      <c r="A32" s="85" t="s">
        <v>465</v>
      </c>
      <c r="B32" s="83" t="s">
        <v>460</v>
      </c>
      <c r="C32" s="6"/>
      <c r="D32" s="99" t="s">
        <v>461</v>
      </c>
      <c r="E32" s="100"/>
      <c r="F32" s="85" t="s">
        <v>464</v>
      </c>
      <c r="G32" s="6"/>
    </row>
    <row r="33" spans="1:7" ht="17.100000000000001" customHeight="1">
      <c r="A33" s="85"/>
      <c r="B33" s="82"/>
      <c r="C33" s="6"/>
      <c r="D33" s="82"/>
      <c r="E33" s="82"/>
      <c r="F33" s="85"/>
      <c r="G33" s="6"/>
    </row>
    <row r="34" spans="1:7" hidden="1">
      <c r="A34" s="7"/>
      <c r="B34" s="7" t="s">
        <v>464</v>
      </c>
      <c r="C34" s="7"/>
      <c r="D34" s="84"/>
      <c r="E34" s="5"/>
      <c r="F34" s="85" t="s">
        <v>464</v>
      </c>
      <c r="G34" s="6"/>
    </row>
    <row r="35" spans="1:7" hidden="1">
      <c r="A35" s="85" t="s">
        <v>463</v>
      </c>
      <c r="B35" s="7"/>
      <c r="C35" s="7"/>
      <c r="D35" s="103"/>
      <c r="E35" s="104"/>
      <c r="F35" s="85" t="s">
        <v>464</v>
      </c>
      <c r="G35" s="6"/>
    </row>
    <row r="36" spans="1:7" hidden="1">
      <c r="A36" s="85" t="s">
        <v>465</v>
      </c>
      <c r="B36" s="83" t="s">
        <v>460</v>
      </c>
      <c r="C36" s="6"/>
      <c r="D36" s="99" t="s">
        <v>461</v>
      </c>
      <c r="E36" s="100"/>
      <c r="F36" s="85" t="s">
        <v>464</v>
      </c>
      <c r="G36" s="6"/>
    </row>
    <row r="37" spans="1:7" ht="17.100000000000001" customHeight="1">
      <c r="A37" s="7"/>
      <c r="B37" s="7"/>
      <c r="C37" s="7"/>
      <c r="D37" s="84"/>
      <c r="E37" s="5"/>
      <c r="F37" s="5"/>
      <c r="G37" s="6"/>
    </row>
    <row r="38" spans="1:7" ht="17.100000000000001" customHeight="1">
      <c r="A38" s="7"/>
      <c r="B38" s="78"/>
      <c r="C38" s="78"/>
      <c r="D38" s="84"/>
      <c r="E38" s="2"/>
      <c r="F38" s="2"/>
      <c r="G38" s="6"/>
    </row>
    <row r="39" spans="1:7" hidden="1">
      <c r="A39" s="87" t="s">
        <v>464</v>
      </c>
      <c r="B39" s="87"/>
      <c r="C39" s="87"/>
      <c r="D39" s="87"/>
      <c r="E39" s="87"/>
      <c r="F39" s="87"/>
      <c r="G39" s="6"/>
    </row>
    <row r="40" spans="1:7" hidden="1">
      <c r="A40" s="101" t="s">
        <v>464</v>
      </c>
      <c r="B40" s="102"/>
      <c r="C40" s="102"/>
      <c r="D40" s="102"/>
      <c r="E40" s="102"/>
      <c r="F40" s="102"/>
      <c r="G40" s="6"/>
    </row>
    <row r="41" spans="1:7" hidden="1">
      <c r="A41" s="88" t="s">
        <v>464</v>
      </c>
      <c r="B41" s="88"/>
      <c r="C41" s="88"/>
      <c r="D41" s="88"/>
      <c r="E41" s="88"/>
      <c r="F41" s="88"/>
      <c r="G41" s="6"/>
    </row>
  </sheetData>
  <mergeCells count="16">
    <mergeCell ref="D28:E28"/>
    <mergeCell ref="D31:E31"/>
    <mergeCell ref="D32:E32"/>
    <mergeCell ref="D36:E36"/>
    <mergeCell ref="A40:F40"/>
    <mergeCell ref="A2:F2"/>
    <mergeCell ref="A4:A8"/>
    <mergeCell ref="B4:B8"/>
    <mergeCell ref="C4:C8"/>
    <mergeCell ref="D4:D8"/>
    <mergeCell ref="E4:E8"/>
    <mergeCell ref="F4:F8"/>
    <mergeCell ref="D35:E35"/>
    <mergeCell ref="D25:E25"/>
    <mergeCell ref="D26:E26"/>
    <mergeCell ref="D27:E27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88D79EC-08A9-445F-B2E5-E4FCD13384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Женя</cp:lastModifiedBy>
  <dcterms:created xsi:type="dcterms:W3CDTF">2021-10-19T11:59:28Z</dcterms:created>
  <dcterms:modified xsi:type="dcterms:W3CDTF">2021-10-28T12:43:32Z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SV_0503117M_20160101_2346.xlsx</vt:lpwstr>
  </property>
  <property fmtid="{D5CDD505-2E9C-101B-9397-08002B2CF9AE}" pid="3" name="Название отчета">
    <vt:lpwstr>SV_0503117M_20160101_2346.xlsx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glin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